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Meu Drive\[PÚBLICA] ATAS DE REGISTRO DE PREÇO CONCEN\Ata 004.2024 - Material de Escritório PE 010.2023\"/>
    </mc:Choice>
  </mc:AlternateContent>
  <xr:revisionPtr revIDLastSave="0" documentId="13_ncr:1_{A6377283-A1B2-4CBE-AFCD-0D280B3FB13C}" xr6:coauthVersionLast="47" xr6:coauthVersionMax="47" xr10:uidLastSave="{00000000-0000-0000-0000-000000000000}"/>
  <bookViews>
    <workbookView xWindow="-108" yWindow="-108" windowWidth="23256" windowHeight="12456" xr2:uid="{00000000-000D-0000-FFFF-FFFF00000000}"/>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6" i="1" l="1"/>
  <c r="G185" i="1"/>
  <c r="A185" i="1"/>
  <c r="A186" i="1" s="1"/>
  <c r="G184" i="1"/>
  <c r="G179" i="1"/>
  <c r="G178" i="1"/>
  <c r="G177" i="1"/>
  <c r="A177" i="1"/>
  <c r="A178" i="1" s="1"/>
  <c r="A179" i="1" s="1"/>
  <c r="G176" i="1"/>
  <c r="G171" i="1"/>
  <c r="G170" i="1"/>
  <c r="G169" i="1"/>
  <c r="G168" i="1"/>
  <c r="G167" i="1"/>
  <c r="G166" i="1"/>
  <c r="G165" i="1"/>
  <c r="G164" i="1"/>
  <c r="G163" i="1"/>
  <c r="G162" i="1"/>
  <c r="G161" i="1"/>
  <c r="G160" i="1"/>
  <c r="G159" i="1"/>
  <c r="G158" i="1"/>
  <c r="G157" i="1"/>
  <c r="G156" i="1"/>
  <c r="G155" i="1"/>
  <c r="A155" i="1"/>
  <c r="A156" i="1" s="1"/>
  <c r="A157" i="1" s="1"/>
  <c r="A158" i="1" s="1"/>
  <c r="A159" i="1" s="1"/>
  <c r="A160" i="1" s="1"/>
  <c r="A161" i="1" s="1"/>
  <c r="A162" i="1" s="1"/>
  <c r="A163" i="1" s="1"/>
  <c r="A164" i="1" s="1"/>
  <c r="A165" i="1" s="1"/>
  <c r="A166" i="1" s="1"/>
  <c r="A167" i="1" s="1"/>
  <c r="A168" i="1" s="1"/>
  <c r="A169" i="1" s="1"/>
  <c r="A170" i="1" s="1"/>
  <c r="A171" i="1" s="1"/>
  <c r="G154" i="1"/>
  <c r="G149" i="1"/>
  <c r="G148" i="1"/>
  <c r="A148" i="1"/>
  <c r="A149" i="1" s="1"/>
  <c r="G147"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08" i="1"/>
  <c r="A109" i="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6"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G150" i="1" l="1"/>
  <c r="G187" i="1"/>
  <c r="G104" i="1"/>
  <c r="G143" i="1"/>
  <c r="G180" i="1"/>
  <c r="G172" i="1"/>
</calcChain>
</file>

<file path=xl/sharedStrings.xml><?xml version="1.0" encoding="utf-8"?>
<sst xmlns="http://schemas.openxmlformats.org/spreadsheetml/2006/main" count="538" uniqueCount="254">
  <si>
    <t>ITEM</t>
  </si>
  <si>
    <t>QTD.</t>
  </si>
  <si>
    <t>UNID.</t>
  </si>
  <si>
    <t>DESCRIÇÃO</t>
  </si>
  <si>
    <t>VL. UNIT.</t>
  </si>
  <si>
    <t>VL. TOTAL</t>
  </si>
  <si>
    <t>MARCA</t>
  </si>
  <si>
    <t>LOTE 01</t>
  </si>
  <si>
    <t>Unid.</t>
  </si>
  <si>
    <t>Agenda, índice telefônico comercial, capa dura espiral, contendo 80 folhas, usado para manter seus contatos profissionais e organizar o seu dia a dia, prático, com capa de designer arrojado e índice alfabético de A à Z, capa em papel couché, possuindo separador alfabético na borda da página e na parte interna do produto possuindo uma bolsa plástica transparente. Deverá constar: marca, código de barras e dados de identificação do fabricante.</t>
  </si>
  <si>
    <t>Caixa</t>
  </si>
  <si>
    <t>Alfinete marcadores para mapas nº 3, diversas cores, com cabeça arredondada em plástico resistente, acondicionados em embalagem plástica contendo 25 unidades. Constar na embalagem: marca, código de barras e dados de identificação do fabricante.</t>
  </si>
  <si>
    <t>Almofada para carimbo plástica com dupla cor, com botão indicador, nas cores preta e azul, medindo 103mm x 100mm x 24mm. composição: tinta à base de óleo, corantes orgânicos, glicol, conservantes, resina termoplástica, tecido de algodão e feltro, não contém álcool. com impressão da marca na tampa. acondicionado individualmente em caixa. embalagem contendo informações do produto marca referência e código de barras, ISO, EN 71</t>
  </si>
  <si>
    <t>Almofada para carimbo produzida com tinta a base de corantes orgânicos, n° 3, cor vermelha, medindo aproximadamente 6,7 x 11cm, com tampa metálica. O produto deverá estar acondicionado em caixa de papelão. Constar na embalagem do produto: código de barras e dados de identificação do fabricante.</t>
  </si>
  <si>
    <t>Apontador para lápis com depósito, medindo aproximadamente 60mm x 24mm x 17mm. Composto por 02 partes, sendo uma parte em formato opaca "L", onde está fixada a lâmina com parafuso, e outra o corpo do depósito transparente, onde está indicado à marca, certificação do Inmetro com impressão externa. Estas são conectadas entre si, com trava sob pressão. Composição: Resina termoplástica e lâminas de aço carbono. Produto com certificação do Inmetro, ISSO 9001:2008 ou outro similar. Apresentar Laudo comprovando que a lâmina e confeccionada em aço carbono.</t>
  </si>
  <si>
    <t>Kit</t>
  </si>
  <si>
    <t>Arquivo para pasta suspensa, confeccionado em arame em pintura eletrostática e montagem automática. Deverá acompanhar o produto: 10 pastas suspensas coloridas, visores, etiquetas e grampos plásticos. Dimensões do produto aproximadamente: 390 x 170 x 460mm. Em sua embalagem deverá conter dados de identificação do fabricante e informações do produto.</t>
  </si>
  <si>
    <t>Bastão</t>
  </si>
  <si>
    <t>Bastão de silicone para pistola de cola quente, medindo 07,3mm de diâmetro x 300mm de comprimento, acondicionado em embalagem plástica transparente, contendo 01kg. Constar na embalagem: código de barras e dados de identificação do fabricante.</t>
  </si>
  <si>
    <t>Bastão de silicone para pistola de cola quente, medindo 11,3mm de diâmetro x 300mm de comprimento, acondicionado em embalagem plástica transparente, contendo 1kg. Constar na embalagem: código de barras e dados de identificação do fabricante.</t>
  </si>
  <si>
    <t>Bibliocanto, Suporte para livros, cds e dvds bibliocanto preto. Suporte para livros, é ideal para arrumar livros e revistas e deve ser usado uma ou ambas as extremidades para manter os livros na posição vertical. possui     cantos arredondados evitando e base antiderrapante. Composição: poliestireno.</t>
  </si>
  <si>
    <t>Bloco</t>
  </si>
  <si>
    <t>Bloco Autoadesivo, 76mm x 127mm, cor amarelo, com 100 folhas, folhas reposicionáveis, que permite que sejam retiradas e recolocadas, sem danificar papéis ou outras superfícies, sem deixar resíduos do adesivo e sem perder a eficiência, composição: papel 75g/m² e adesivo acrílico. acondicionado individualmente em blister. embalagem contendo informações do produto marca referência e código de barras, ISO, EN 71.</t>
  </si>
  <si>
    <t>Bloco de Notas com 65 folhas 15cm x 13cm. Na embalagem deverá conter informações do produto.</t>
  </si>
  <si>
    <t>Bloco de Papel para Lembrete 38 x 50 com 100 folhas, Bloco para recado auto adesivo removível e reposicionável, sem pauta, acondicionado em embalagem plástica transparente contendo 04 blocos na cor amarela, medindo aproximadamente 38 x 50, contendo 100 folhas. Composição: papel e adesivo acrílico. Constar na embalagem: código de barras e dados de identificação do fabricante</t>
  </si>
  <si>
    <t>Borracha branca macia retangular n°20, indicada para apagar escritas a lápis, medindo aproximadamente 45mm x 30mm x 10mm. Gravada no próprio produto, a marca, código de barras e a indicação de certificação do Inmetro. Produto atóxico. Composição: borracha natural. Embalagem contendo as informações marca código de barras, selo do Inmetro, composição, validade e dados de identificação do fabricante. Apresentar Certificação do Inmetro ou laudo, emitido por laboratório especializado, conforme NBR 15236 - Segurança de Artigos Escolares.</t>
  </si>
  <si>
    <t>Caderno universitário capa dura 01 matéria, 80 folhas: medida aprox. 200mm x 275mm, miolo pautado confeccionado em papel offset branco de no mínimo 56g, capa e contracapa dura, dados do fabricante, certificado FSC e de acordo com a norma ABNT NBR 15733/2012.</t>
  </si>
  <si>
    <t>Caixa de Correspondência Tripla, Correspondência tipo Organizador de escritório, confeccionado em plástico poliestireno injetado, cor fumê, contendo 03 divisões, utilizado para armazenar documentos, atender diversos sistemas de organização, controle e fluxo de documentos, podendo ser utilizado sobre a mesa na posição vertical, horizontal ou ser fixado à parede. O produto deverá vir embalado individualmente em caixa de papelão resistente. Constar na embalagem: marca, código de barras e dados de identificação do fabricante.</t>
  </si>
  <si>
    <t>Caixa reforçada para arquivo morto, em PP (Polipropileno) corrugado, tipo Polionda® de 3,0 mm 500g/m2. Tamanho 360x245x135mm, cores variadas. Obrigatória apresentação de laudo laboratorial, emitido por entidade acreditada pelo Inmetro, atestando conformidade em ensaios de resistência à queda, ausência de bordas cortantes e pontas agudas e resistência mecânica em uso prolongado, conforme a norma ABNT NBR 15.236:2020.</t>
  </si>
  <si>
    <t>Caneta esferográfica na cor azul, ponta média 1,0, corpo sextavado transparente incolor contendo respiro, confeccionado em resinas termoplásticas, marca impressa no corpo. Tampa superior na mesma cor da tinta com clip para fixação no bolso e respiro. Tintas e componentes plásticos atóxicos. dimensões mínimas de 145mmx 07mm. constar na embalagem selo de certificado do Inmetro.</t>
  </si>
  <si>
    <t>Caneta esferográfica na cor preta, ponta média 1,0, corpo sextavado transparente incolor contendo respiro, confeccionado em resinas termoplásticas, marca impressa no corpo. Tampa superior na mesma cor da tinta com clip para fixação no bolso e respiro. Tintas e componentes plásticos atóxicos. dimensões mínimas de 145mmx 07mm. constar na embalagem selo de certificado do Inmetro.</t>
  </si>
  <si>
    <t>Caneta esferográfica na cor verde, ponta média 1,0, corpo sextavado transparente incolor contendo respiro, confeccionado em resinas termoplásticas, marca impressa no corpo. Tampa superior na mesma cor da tinta com clip para fixação no bolso e respiro. Tintas e componentes plásticos atóxicos. dimensões mínimas de 145mmx 07mm. constar na embalagem selo de certificado do Inmetro.</t>
  </si>
  <si>
    <t>Caneta esferográfica na cor vermelha, ponta média 1,0, corpo sextavado transparente incolor contendo respiro, confeccionado em resinas termoplásticas, marca impressa no corpo. Tampa superior na mesma cor da tinta com clip para fixação no bolso e respiro. Tintas e componentes plásticos atóxicos. dimensões mínimas de 145mmx 07mm. constar na embalagem selo de certificado do Inmetro.</t>
  </si>
  <si>
    <t>Caneta Marca Texto. Caneta Marca Texto, ponta Chanfrada, tendo de traços de 1,5mm à 3,5mm para destacar texto, ponta macia, tinta de composição fluorescente, não recarregável; caneta medindo aproximadamente 140mm de comprimento e 10mm de diâmetro. Cor Amarela.</t>
  </si>
  <si>
    <t>Caneta para quadro branco, cores, Azul, Preto e Vermelho com ponta redonda em acrílico e filtro em poliéster, tinta na cor azul. Corpo transparente e tampa antiasfixiante na cor da tinta, ambos em poli tereflato de etila, contendo marca e código de barras impressos, medindo 130mm. Composição: corpo em poli tereflato de etila e tinta à base de água lavável. Embalagem contendo: código de barras, informações e validade do produto.</t>
  </si>
  <si>
    <t>Caneta Permanente, para ser utilizado em EVA, CD, DVD, vidro, papel, madeira ou metal. com duas pontas, uma grossa de 3,0mm e uma fina de 1,0 mm, com 12 cores deverá possuir tampas ventiladas, tinta à base de água com corantes naturais. ULTRA lavável.</t>
  </si>
  <si>
    <t>Caneta ponta ultra fina de 0,4mm, nas cores azul, preta e vermelha, com corpo triangular, produzido em polipropileno contendo marca impressa, medindo aproximadamente 138mm de comprimento e 12mm de diâmetro. A tampa deverá ser produzida em material plástico resistente perfeitamente adaptável ao produto contendo haste em plástico tipo clip para fixação em bolso. Sua ponta deverá ser porosa a fim de proporcionar uma escrita fina e precisa e sua tinta deverá ser resistente à luz. O produto deverá vir acondicionado em caixa contendo 12 unidades, constando na embalagem: marca, código de barras e dados de identificação do fabricante.</t>
  </si>
  <si>
    <t>Clips para Papéis, n° 2/0 e outros em aço paralelo niquelado, acondicionado em saco plástico transparente e em caixa de papelão resistente, contendo 325 gramas, fabricado em arame de aço revestido. Constar na embalagem: código de barras, marca, quantidade e dados de identificação do fabricante.</t>
  </si>
  <si>
    <t>Clips para papéis, nº 10/0 em arame galvanizado, acondicionado em saco plástico transparente e em caixa de papelão resistente, contendo 500 gramas, fabricado em arame de aço revestido. Constar na embalagem: código de barras, marca e dados de identificação do fabricante.</t>
  </si>
  <si>
    <t>Clips para papéis, nº 3/0 em arame galvanizado, acondicionado em saco plástico transparente e em caixa de papelão resistente, contendo 500 gramas, fabricado em arame de aço revestido. Constar na embalagem: código de barras, marca e dados de identificação do fabricante.</t>
  </si>
  <si>
    <t>Clips para papéis, nº 4/0 em arame galvanizado, acondicionado em saco plástico transparente e em caixa de papelão resistente, contendo 500 gramas, fabricado em arame de aço revestido. Constar na embalagem: código de barras, marca e dados de identificação do fabricante.</t>
  </si>
  <si>
    <t>Clips para papéis, nº 6/0 em arame galvanizado, acondicionado em saco plástico transparente e em caixa de papelão resistente, contendo 500 gramas, fabricado em arame de aço revestido. Constar na embalagem: código de barras, marca e dados de identificação do fabricante.</t>
  </si>
  <si>
    <t>Clips para papéis, nº 8/0 em arame galvanizado, acondicionado em saco plástico transparente e em caixa de papelão resistente, contendo 500 gramas, fabricado em arame de aço revestido. Constar na embalagem: código de barras, marca e dados de identificação do fabricante.</t>
  </si>
  <si>
    <t>Litro</t>
  </si>
  <si>
    <t>Cola Branca 01 Litro - Cola Branca Embalagem de 01 (hum) kilo, líquida, com base de Acetato de Polivinila (PVA) disperso em solução aquosa. O produto deve ser plastificante, com alto poder de colagem, isento de cargas minerais e substâncias nocivas à saúde, atóxico e inócuo, que após a secagem apresente um filme transparente. Deverá ser embalado em recipiente plást ico com bico aplicador. Viscosidade de 4.000 a 6.000 cp. (centipoise). Teor de sólidos de 28 a 32%. Formato do frasco e dos rótulos de acordo com padrões do fabricante. Validade mínima de 1 ano a partir da data de entrega. O produto deverá estar certificado junto ao Inmetro.</t>
  </si>
  <si>
    <t>Cola branca liquida contendo aproximadamente 500g, (tipo cascorez) à base de PVA, odor suave, isento de solventes. Produto sem características tóxicas, alta força de colagem, com ótima viscosidade.</t>
  </si>
  <si>
    <t>Cola de E.V.A. Contendo 90g com bico aplicador.</t>
  </si>
  <si>
    <t>Frasco</t>
  </si>
  <si>
    <t>Cola instantânea em frasco plástico resistente contendo 5g, fundo suspenso com a data de validade impressa, tampa serrilhada e bico dosador com travas, acondicionado individualmente em blister transparente contendo os seguintes dados: Instruções de uso, código de barras e dados de identificação do fabricante. O produto deverá ser indicado para uso em porcelana, metal, borracha, couro, madeira, papel, plástico e ser 50% mais forte para adesão em alumínio. Composição: éster de cianoacrilato.</t>
  </si>
  <si>
    <t>Colchete latonado nº 03. O produto deverá ser acondicionado em caixa de papelão com 72 unidades. Constar na embalagem: marca, código de barras e dados de identificação do fabricante.</t>
  </si>
  <si>
    <t>Colchete latonado nº 07. O produto deverá ser acondicionado em caixa de papelão com 72 unidades. Constar na embalagem: marca, código de barras e dados de identificação do fabricante.</t>
  </si>
  <si>
    <t>Colchete latonado nº 12. O produto deverá ser acondicionado em caixa de papelão com 72 unidades. Constar na embalagem: marca, código den barras e dados de identificação do fabricante.</t>
  </si>
  <si>
    <t>Conjunto de bloco autoadesivo, 76mm x 76mm, cor amarelo, com 90 folhas, folhas reposicionáveis, que permite que sejam retiradas e recolocadas, sem danificar papéis ou outras superfícies, sem deixar resíduos do adesivo e sem perder a eficiência na fixação e  marcador de página adesivo reposicionável; 5 cores; 25 folhas totais, adesivo reposicionável, aceita escrita, não transfere adesivo, super adesivo: adesivo mais forte que os demais marcadores, 5blocos, cores sortidas tamanho 45 mm x 12 mm. Acondicionado individualmente em blister. Embalagem contendo informações do produto marca referência e código de barras, ISO, EN 71</t>
  </si>
  <si>
    <t>Corretivo líquido à base de água, com ponta de esponja contendo 18ml, acondicionado em frasco plástico branco resistente com tampa de rosca e pincel embutido. Indicado para correções de esferográfica, datilografia e fotocopia. O produto deverá ser à base de água, lavável e não tóxico.</t>
  </si>
  <si>
    <t>Elástico de látex nº 18 caixa 250g, de alta qualidade, com grande resistência e durabilidade, confeccionado em borracha tipo natural com acelerador. O produto será utilizado em escritórios, bancos, papelarias, embalagens, fábricas, laboratórios e produtores rurais, o mesmo deverá garantir uma amarração precisa. Acondicionado individualmente em embalagem resistente constando marca e dados do fabricante.</t>
  </si>
  <si>
    <t>Pacote</t>
  </si>
  <si>
    <t>Elástico Látex Amarelo 500 Gramas - Elástico látex amarelo n° 18 pacote com 500 gramas.</t>
  </si>
  <si>
    <t>Estilete grande 18mm, auto-trava, lâmina de aço e corpo anatômico.</t>
  </si>
  <si>
    <t>Estilete Retrátil com lâmina em cerâmica super resistente 9,5cm, com empunhadura em ABS, com trava de proteção, área de corte 20mm. Composição: Corpo em Copolímero de acrilonitrila, butadieno e estireno e lâmina de cerâmica. Produto acondicionado em blister, embalagem contendo informações do produto marca referência e código de barras.</t>
  </si>
  <si>
    <t>Extrator de grampo (tipo espátula), niquelado, com marca gravada, composta por duas pontas, uma servindo de base, acondicionado em caixa de papelão, contendo 36 peças. Deverá constar na embalagem: marca, código de barra e dados de identificação do fabricante.</t>
  </si>
  <si>
    <t>Rolo</t>
  </si>
  <si>
    <t>Fita adesiva crepe, medindo aproximadamente 25mm x 50m, composição: papel crepado saturado coberto com adesivo a base de borracha e resinas sintéticas.</t>
  </si>
  <si>
    <t>Fita adesiva crepe, medindo aproximadamente 50mm x 50m, composição: papel crepado saturado coberto com adesivo a base de borracha e resinas sintéticas.</t>
  </si>
  <si>
    <t>Fita adesiva dupla face fixa forte (tipo banana), medindo aproximadamente 24mm x 1,5m. Embalagem individual.</t>
  </si>
  <si>
    <t>Fita adesiva Dupla Face, medindo 24mm x 30m, produzida em polipropileno e enrolada em círculo de papel. Composição: filme de polipropileno com adesivo acrílico à base de água. Constar na embalagem: marca, código de barras, medida, quantidade e dados de identificação do fabricante</t>
  </si>
  <si>
    <t>Fita adesiva marrom, medindo aproximadamente 45mm x 40m, Composição: Filme de polipropileno, com adesivo acrílico à base de água.</t>
  </si>
  <si>
    <t>Fita adesiva transparente, medindo aproximadamente 12mm x 30m, Composição: Filme de polipropileno, com adesivo acrílico à base de água.</t>
  </si>
  <si>
    <t>Fita adesiva transparente, medindo aproximadamente 45mm x 40m, Composição: Filme de polipropileno, com adesivo acrílico à base de água.</t>
  </si>
  <si>
    <t>Fita adesiva, nas cores verde, vermelha, amarela e azul, medindo 12mm x 30m, produzida em filme de Bopp, contendo etiqueta externa informando a metragem no início do rolo, enrolada em círculo de plástico, utilizada para trabalhos escolares, fechamento de envelopes, lacração de pacotes leves, fechamento de sacos plásticos, consertos, reformas, emendas, reparos, identificações, vedações, etc. O produto deverá vir acondicionado em embalagem plástica transparente contendo 10 rolos. Composição: filme de Bopp e adesivo acrílico á base de água. Deverá constar na embalagem: marca, código de barras e dados de identificação do fabricante.</t>
  </si>
  <si>
    <t>Fita corretiva com ponta retrátil, 6mm x 12mm com refil plástico reciclável e poliestireno. Deverá constar na embalagem do produto dados de identificação do fabricante, composição, quantidade, marca e código de barras.</t>
  </si>
  <si>
    <t>Fita corretiva compacto e anatômico, medindo aproximadamente 5mm x 10mm corpo em resina termoplástica, fita em dióxido de titânio, produto atóxico, livre de ácido, secagem instantânea. Deverá constar na embalagem do produto dados de identificação do fabricante, composição, quantidade, marca e código de barras. Selo do INMETRO.</t>
  </si>
  <si>
    <t>Fita Silver Tape, medindo aproximadamente 40mm x 50mts. Nas cores: preta, prata e amarela.</t>
  </si>
  <si>
    <t>Fitilho para fechamento de embalagens, nas cores verde escuro, azul royal, amarelo vivo, violeta e vermelho, medindo aproximadamente 5mm de largura x 50mts de comprimento, confeccionado em 49% polipropileno, 49% polietileno e 02% pigmentos. O produto deverá ser acondicionado individualmente em embalagem plástica transparente, contendo código de barras e medidas.</t>
  </si>
  <si>
    <t>Grampeador 100 Folhas - Grampeador metálico com lâmina de segurança, compatíveis com Grampos do tipo: 23/6 (30 folhas), 23/8 (50 folhas), 23/10 (70 folhas) e 23/13 (100 folhas), e capacidade para grampear no mínimo de 30 folhas. Dimensão da base aproximada 280mm de comprimento x 67mm de largura. O produto deverá ser acondicionado individualmente em caixa contendo marca, , modelo, capacidade de folhas, informações do fabricante</t>
  </si>
  <si>
    <t>Grampeador 30 Folhas - Grampeador metálico com lâmina de segurança, grampo 26/6, e capacidade para grampear no mínimo de 30 folhas. Dimensão da base aproximada 200mm de comprimento x 50mm de largura. O produto deverá ser acondicionado individualmente em caixa contendo marca, , modelo, capacidade de folhas, informações do fabricante</t>
  </si>
  <si>
    <t>Grampeador Colorido, grampeia ate 20 folhas ideal para grampo 26/6, material abs, acrílico e metal, cores sortidas, verde, azul, preto, roxo, rosa e branco sendo 2 de cada cor.</t>
  </si>
  <si>
    <t>Grampeador de pressão manual, o produto deverá ter capacidade de armazenamento para 63 grampos. Tipos de grampos compatíveis: 106/4mm, 106/6mm e 106/8mm. Indicado para: tecido em madeira, tapeçaria, silk screen, extração de resinas, ornamentação de festas e decoração, acondicionado em blister transparente, contendo 01 unidade. Constar na embalagem: código de barras, marca e dados de identificação do fabricante.</t>
  </si>
  <si>
    <t>Grampo para grampeador 106/6, acondicionado em embalagem de papelão, com abertura por deslizamento (tipo gaveta), contendo aproximadamente 3.500 unidades. Constar na embalagem: marca, código de barras, quantidade e dados de identificação do fabricante.</t>
  </si>
  <si>
    <t>Grampo para grampeador 23/6, 23/8, 23/10 e 23/13, acondicionado em embalagem de papelão, com abertura por deslizamento (tipo gaveta), contendo aproximadamente 3.500 unidades. Constar na embalagem: marca, código de barras, quantidade e dados de identificação do fabricante.</t>
  </si>
  <si>
    <t>Grampo para Grampeador 26/06 Com 5.000 - Grampo para grampeador 26/6, caixa com aproximadamente 5.000 unidades, acondicionado em caixa de papelão com abertura nas laterais. Deverá ser indicada a procedência, fabricado com arame de aço galvanizado e ter pontas cortantes sem dobrar ao grampear. Constar na embalagem: marca, código de barras e dados de identificação do fabricante.</t>
  </si>
  <si>
    <t>Folha</t>
  </si>
  <si>
    <t>Imã magnético em folha flexível que adere perfeitamente em superfícies metálicas tais como: geladeiras, freezers, estantes, quadros, e em paredes pintadas com tinta especial. Medindo aproximadamente 210mm x 297mm com 0,4mm de espessura. O produto deverá vir acondicionado em embalagem contendo 5 unidades. Deverá constar dados de identificação do fabricante.</t>
  </si>
  <si>
    <t>Kit prancheta e gabarito para auxiliar na escrita reta, que permita desenvolver movimentos motores corretos com o braço, o pulso e a mão. o kit deverá ser composto por um gabarito, formato 210 x 300mm, com 17 espaços, confeccionado em chapa de (Politereftalato de etila) de 02mm de espessura, na cor preto, uma prancheta, formato 230 x 340mm, confeccionada em chapa de Politereftalato de etila de 02mm de espessura, com ferragem metálica, tipo presilha, para prender o bloco de papel.  na lateral da prancheta deverá estar impressa régua de 30cm. deverá ser apresentado laudo laboratorial atestando conformidade com a norma ABNT NBR 16,040:2020.</t>
  </si>
  <si>
    <t>Lápis preto Nº 2 - graduação HB, formato sextavado, com borracha, medindo no mínimo 180mm de comprimento, com mina grafite de 2,0mm de diâmetro, superfícies pintadas na cor amarela com tintas atóxicas, com gravação da marca, modelo, código de barras e indicação de certificação no Inmetro e FSC do produto em processo hot stamping. Composição: Madeira reflorestada certificada, material cerâmico e grafite. Produto com certificação do Inmetro, norma EN71, FSC e ISO 9001:2008 ou similar. Apresentar Certificação do INMETRO, FSC ou laudo, emitido por laboratório especializado, conforme NBR 15236 - Segurança de Artigos Escolares. Caixa contendo 144 unidades.</t>
  </si>
  <si>
    <t>Lastex, em carretel na cor branca, material elástico e maleável. Medindo aproximadamente 10 metros. O produto deverá vir acondicionado individualmente em embalagem contendo dados de identificação do fabricante.</t>
  </si>
  <si>
    <t>Livro Ata com capa dura na cor preta, confeccionado de papelão, revestido em papel tingido, revestimento interno papel miolo papel contendo 100 folhas numeradas, sendo elas numeradas, pautadas e sem margem. constar as seguintes informações: código de barras e dados de identificação do fabricante.</t>
  </si>
  <si>
    <t>unid</t>
  </si>
  <si>
    <t>Livro Ata com capa dura na cor preta, confeccionado de papelão, revestido em papel tingido, revestimento interno papel miolo papel contendo 200 folhas numeradas, sendo elas numeradas, pautadas e sem margem. constar as seguintes informações: código de barras e dados de identificação do fabricante.</t>
  </si>
  <si>
    <t>Livro Protocolo com capa dura folhas numeradas na cor preta, confeccionado de papelão, revestido em papel tingido, revestimento interno papel miolo papel contendo 104 páginas, sendo elas numeradas, pautadas e sem margem. constar as seguintes informações: código de barras e dados de identificação do fabricante.</t>
  </si>
  <si>
    <t>Palito para sorvete, confeccionado em madeira na cor natural com ponta arredondada. O produto não deverá conter fiapos ou rebarbas e seu acabamento deverá proporcionar ao usuário segurança em seu manuseio. Acondicionado em pacote plástico contendo 100 unidades, com dados de identificação do fabricante, marca e código de barras.</t>
  </si>
  <si>
    <t>Percevejo latonado, na cor dourada, acondicionado em caixa de papelão contendo 100 unidades. Deverá constar na embalagem: código de barras, marca e dados de identificação do fabricante.</t>
  </si>
  <si>
    <t>Perfurador com 2 furos 20 folhas. O produto deverá ser acondicionado em embalagem de papelão resistente, contendo as seguintes informações impressas: Código de barras, quantidade, marca e dados de identificação do fabricante.</t>
  </si>
  <si>
    <t>Perfurador de Papel Ferro Fundido capacidade para no mínimo 100 Folhas. Perfurador de papel cinza claro com capacidade de perfuração de no mínimo 100 folhas. Aberturas: 13mm. Distância entre furos: 80mm. Distância de margem: 08mm. Base e cabo confeccionado em ferro fundido. Base deverá conter plástico reciclável, Pinos: aço trefilado, temperado e zincado. Separadores: transparentes. Dimensões: 115 x 240 x 260mm. Peso: 3,2kg. O produto deverá ser acondicionado em embalagem de papelão resistente, contendo as seguintes informações impressas: Código de barras, quantidade, marca e dados de identificação do fabricante.</t>
  </si>
  <si>
    <t>Perfurador de papel metálico na cor preta ou bege, resistente, 2 furos para até 35 fls de papel 75g/m2. Apoio da base em polietileno e sistema de esvaziar confetes. Pinos perfuradores em aço e molas em aço. Diâmetro aproximado do furo: 07mm. Distância dos furos: 80mm. Com margeador em aço inoxidável. Dimensões Aproximadas: 148 x 114 x 67mm. O produto deverá ser acondicionado individualmente em saco plástico e reembalado em caixa unitária com marca e código de barras.</t>
  </si>
  <si>
    <t>Pincel chato n°20, confeccionado com pelo na cor palha, virola em alumínio polido e cabo longo de madeira com pintura em verniz na cor amarela, possuindo impresso em seu corpo: marca, código de barra e referência. O produto deverá ser utilizado somente em tintas óleo e acrílica e ser acondicionado em blister transparente, contendo 12 unidades. Constar na embalagem: marca, código de barras e dados de identificação do fabricante. A empresa devera comprovar por meio de laudo laboratorial que o cabo possui certificação FSC, Inmetro ou Similar.</t>
  </si>
  <si>
    <t>Pincel marcador atômico azul. Características do Produto. Pincel atômico 1100p, Escrita grossa, Recarregável, Tinta à base de álcool</t>
  </si>
  <si>
    <t>Pincel marcador atômico preto. Características do Produto. Pincel atômico 1100p, Escrita grossa, Recarregável, Tinta à base de álcool</t>
  </si>
  <si>
    <t>Pincel marcador atômico vermelho. Características do Produto. Pincel atômico 1100p, Escrita grossa, Recarregável, Tinta à base de álcool</t>
  </si>
  <si>
    <t>Pistola p/cola quente grossa 40w biv. Cor preta. Pistolas para cola quente ideal para a aplicação de cola quente nas mais diversas superfícies: tecidos; madeira; vidro; plástico; metal; cerâmica entre outras. É ideal para realizar acabamentos finos, pequenos reparos e artesanatos em geral. A pistola deverá ser bivolt e possui 40w de potência com cabo de energia de 80cm. Pistola de cola quente grande 40w bivolt. PLUG DE ACORDO COM A ABNT NBR 141363 PRODUTO CERTIFICADO PELO INMETRO, ABNT NBR NM 60335-1: 2010, IEC 60335-2-45:12.</t>
  </si>
  <si>
    <t>Pistola para cola quente fina 10w. Pistola de cola é ideal para todos os públicos, indicado para colagem de papel, plástico, madeira, tecido, artesanatos, bijuterias e reparos em geral com colagem. Especificações: Usa bastões de cola de silicone fino. Corpo injetado em plástico. Ponta metálica. Produto certificado no Inmetro. Plug de acordo com a ABNT NBR14136. Bivolt – 10 Watts (127-220Volts – 60hz).</t>
  </si>
  <si>
    <t>Porta Caneta, lápis, borracha para escritório, design versátil, material resistente que garante uma maior durabilidade do produto, composição: nylon e zíper.</t>
  </si>
  <si>
    <t>Porta carimbos capacidade para 06 lugares, material em acrílico na cor fumê, com base reforçada podendo ser adaptável a qualquer tipo de superfície. Acondicionado individualmente em caixa de papelão, contendo dados de identificação do fabricante, marca e código de barras.</t>
  </si>
  <si>
    <t>Porta carimbos capacidade para 08 lugares, material em acrílico na cor fumê, com base reforçada podendo ser adaptável a qualquer tipo de superfície. Acondicionado individualmente em caixa de papelão, contendo dados de identificação do fabricante, marca e código de barras.</t>
  </si>
  <si>
    <t>Porta cartões de visita, tipo pasta, na cor preta, com capacidade para 80 lugares, 10 folhas em PVC Seda, no formato aproximado 102mm x 257mm. O produto deverá vir embalado em pacote com 10 unidades com marca e dados de identificação do fabricante.</t>
  </si>
  <si>
    <t>Porta CD portátil e térmico (resistente ao calor), confeccionado em poliéster resistente com núcleos em PVC e tecido antiestático permite armazenar CD + encarte. Fechamento com zíper para melhor proteção. Capacidade 48 CDS, na cor cinza/preto. Dimensões aproximadas: 31,3 x 5,7 x 15,5cm. Peso liquido aproximado 400g. O produto deverá vir embalado em caixa individual.</t>
  </si>
  <si>
    <t>Porta revistas ou revisteiro, confeccionado com lâmina de (Politereftalato de etila), cor branco, espessura 60 micras, formato montado 80mm (largura) x 275mm (profundidade) x 300mm (altura), acabamento com corte e vinco e sistema de orelhas internas para montagem, impressão frontal de arquivo digital fornecido, no verso deverá constar identificação do fabricante, data de fabricação e símbolo do material. Serão exigidos laudos laboratoriais atestando que o produto não retem fungos ou bactérias e laudo atestando que o produto tem inflamabilidade reduzida, ou seja, não propagará chamas facilmente. O licitante deverá apresentar juntamente com as amostras cópias autenticadas dos referidos laudos.</t>
  </si>
  <si>
    <t>Prancheta em MDF reciclado tamanho aproximado: 230x300mm com prendedor em ferro metálico com furo para amarrar.</t>
  </si>
  <si>
    <t>Protetor para crachá transparente com presilha metálica e alça plástica, clips removível, com abertura na parte lateral, embalagem contendo 50 unidades. Deverá contar em alto relevo marca do produto. Acondicionado em saco plástico transparente resistente, com etiqueta auto adesiva contendo dados de identificação do fabricante, marca e código de barras. Medida aproximada: 7 x 10cm.</t>
  </si>
  <si>
    <t>Régua para uso no escritório contendo 30 centímetros, sem deformidades ou rebarbas, escalas claras e precisas, com divisão em milímetros, destaque a cada 05 milímetros com marcação numerada a cada centímetro na cor preta, com impressão legível e sem falhas, feitas pelo processo de tampo grafia. Dimensões aproximadas de: 310mm comprimento x 30mm largura x 02mm espessura maior e a menor 01mm (ponta do chanfro). O produto deve ter a marca do fabricante. E a inscrição “distribuição gratuita, venda proibida”. O licitante deverá apresentar laudo, acreditado pelo Inmetro, que comprove que o produto está em conformidade com a norma ABNT NBR 15.236:2021 (toxicologia, metais pesados, Ftalatos e resistência mecânica de produtos escolares), assim como relatório de ensaio laboratorial, determinando níveis aceitáveis de Bisfenol-a (BPA). Obrigatório certificado válido do Inmetro ou outro similar.</t>
  </si>
  <si>
    <t>Suporte para rolo de fita adesiva 12x 33, em cores diversas: prata, verde e azul, fabricado em poliestireno injetado de alto impacto e serrilha metálico, que permita um corte rápido e preciso da fita, base antiderrapante para perfeita aderência à mesa evitando assim o seu deslizamento quando utilizado. O produto deverá vir embalado individualmente em filme plástico transparente, contendo etiqueta adesiva com código de barras. Deverá conter no produto marca do fabricante em alto relevo. Medidas aproximadas: (L x A x C) 14 x 7 x 12cm.</t>
  </si>
  <si>
    <t>Tesoura de picotar cabo em resina termoplástica e lâmina em aço inoxidável, encaixe para 3 dedos, cabo emborrachado, lâmina de picotar, medindo aproximadamente 23cm.</t>
  </si>
  <si>
    <t>Tesoura multiuso com estilete, medindo 18,5cm de comprimento, cabo anatômico para 04 dedos em resina termoplástica, lâmina da tesoura em aço inoxidável e lâmina do estilete em aço carbono, sendo a lâmina da tesoura fixada através de rebite. Composição: Cabo em resina termoplástica e lâminas em aço inoxidável e aço carbono. Embalagem contendo informações do produto marca referência, código de barras, ISO e EN 71. A empresa deverá comprovar por meio de laudo laboratorial que Lâmina da tesoura Aço Inox e lâmina do estilete de Aço Carbono.</t>
  </si>
  <si>
    <t>Tesoura multiuso para escritório, medindo aproximadamente 21cm, cabo emborrachado, macio, colorido, cabo em resina termoplástica com lâmina aço inoxidável acondicionada individualmente em blister.</t>
  </si>
  <si>
    <t>Tinta para carimbo, na cor azul, sem óleo, acondicionada em frasco plástico reciclável contendo 40ml, própria para almofada de carimbo, proporcionando ótima aderência e grande durabilidade. Composição química: água, corante orgânico, glicol e conservantes. Deverá constar no frasco do produto dados de identificação do fabricante e código de barras.</t>
  </si>
  <si>
    <t>Tinta para carimbo, na cor vermelha, sem óleo, acondicionada em frasco plástico reciclável contendo 40ml, própria para almofada de carimbo, proporcionando ótima aderência e grande durabilidade. Composição química: água, corante orgânico, glicol e conservantes. Deverá constar no frasco do produto dados de identificação do fabricante e código de barras.</t>
  </si>
  <si>
    <t>Umectante para os dedos (molha dedo), em pasta, com estojo plástico, contendo 12g. Produto atóxico. não gorduroso, levemente perfumado.</t>
  </si>
  <si>
    <t>Visor e etiqueta para pasta suspensa produzidas em cartolina 120g/m2 branca e visor de PVC. Deverá constar na embalagem: código de barra, CNPJ, Inscrição Estadual, sac, e-mail, site, ISO 9001. Acondicionado em embalagem de papelão com 50 unidades.</t>
  </si>
  <si>
    <t>VALOR TOTAL - LOTE 01</t>
  </si>
  <si>
    <t>LOTE 02</t>
  </si>
  <si>
    <t>Bloco para Flip Chart com 50 folhas. Gramatura mínima: 75g/m². Cor: Branco. Microserrilhado. Medidas Aproximadas: 60 X 90cm. Embalado individualmente em caixa de papelão. Na embalagem deverá conter todos os dados do produto.</t>
  </si>
  <si>
    <t>Envelope branco, ofício, sem timbre, com fita auto colante na aba, medindo aproximadamente 114mm x 229mm e 75 gramas. O produto deverá vir embalado em caixa de papelão contendo 1.000 unidades separados internamente por divisórias. Deverá constar na caixa a marca do fabricante impressa.</t>
  </si>
  <si>
    <t>Envelope de papelaria, na cor ouro, produzido em papel de primeira qualidade, com gramatura de 80g/m², tipo saco com aba, sem nenhum tipo de impressão em seu corpo, com as seguintes dimensões aproximadas: 229mm altura x 324mm largura. Acondicionado em caixa de papelão, contendo 250 unidades, com as seguintes informações: marca, código de barras e dados de identificação do fabricante.</t>
  </si>
  <si>
    <t>Envelope de papelaria, produzido em papel de primeira qualidade, kraft, com gramatura de 80g/m², tipo saco com aba, sem nenhum tipo de impressão em seu corpo, na cor parda, com as seguintes dimensões aproximadas: 410mm de largura x 310mm de altura. Acondicionado em caixa de papelão, contendo 100 unidades, com as seguintes, informações: marca, código de barras e dados de identificação do fabricante.</t>
  </si>
  <si>
    <t>Envelope Kraft 80 Gramas 260 x 360mm. Envelope de papelaria, cor kraft natural, produzido em papel de primeira qualidade, com gramatura de 80g/m², tipo saco com aba, sem nenhum tipo de impressão em seu corpo, com as seguintes dimensões: 260mm de altura x 360mm de largura. Acondicionado em caixa de papelão, contendo 250 unidades, com as seguintes informações: marca, código de barras e dados de identificação do fabricante.</t>
  </si>
  <si>
    <t>Envelope Plástico 0,15 Micras 04 Furos - Plástico para catálogo (saco p/ sulfite) com 4 furos, medindo aproximadamente 24cm x 33cm com 0,15g. Constar na embalagem: código de barras e dados de identificação do fabricante.</t>
  </si>
  <si>
    <t>Folha de linguagem 02 furos com 22 pautas e margem, no formato 200mm x 200mm, acondicionado em filme plástico transparente devidamente lacrado, contendo 500 folhas. Constar na embalagem etiqueta com marca, código de barras e dados de identificação do fabricante.</t>
  </si>
  <si>
    <t>Mini Pasta Polionda, com lombada de 20mm, medindo 180 (larg.) x 245 (alt.)mm, confeccionada com chapa de polipropileno (PP) alveolar, gramatura de 250g/m², na cor branca, acabamento com elástico de borracha revestido com tecido, transpassado e terminais plásticos, de boa qualidade. A impressão deverá ser feita com tintas resistentes e atóxicas. deverá constar na pasta a marca do fabricante e a inscrição do símbolo de plástico (Politereftalato de etila). Serão exigidos laudos de toxicologia, conforme norma ABNT – NBR 16.040/2020 e comprovação do uso de aditivo, em conformidade com o padrão de testes ASTM 6954-04, norma BS 8472, além de laudo atestando níveis aceitáveis de Bisfenol-a (BPA).</t>
  </si>
  <si>
    <t>Papel almaço com pauta e margem, sendo as pautas na cor azul, no formato aproximado de 210mm x 275mm, 50g, acondicionado em embalagem plástica transparente contendo 200 folhas. Constar na embalagem: código de barras e dados de identificação do fabricante.</t>
  </si>
  <si>
    <t>Papel Almaço Quadriculado Pacote com 200 Folhas - Papel Almaço Quadriculado 0,5cm x 0,5cm</t>
  </si>
  <si>
    <t>Papel branco monolúcido natural, medindo aproximadamente 60cm x 250m com gramatura de 60g/m². O produto deverá ser acondicionado em embalagem plástica transparente.</t>
  </si>
  <si>
    <t>Papel camurça nas cores vermelha, azul royal, amarelo, branco, preto e verde musgo), com formato aproximado 40 x 60, acondicionado em filme plástico transparente devidamente lacrado, contendo 25 folhas em cor única. Deverá constar na embalagem: código de barras e dados de identificação do fabricante.</t>
  </si>
  <si>
    <t>Papel Carbono caixa com 100 folhas. Papel carbono azul, em papel base com formato aproximado 215 x 315, acondicionado em caixa de papelão tipo pasta contendo 100 folhas. Deverá constar na embalagem: marca e dados de identificação do fabricante.</t>
  </si>
  <si>
    <t>Papel Carbono caixa com 100 folhas. Papel carbono preto, em papel base com formato aproximado 215 x 315, acondicionado em caixa de papelão tipo pasta contendo 100 folhas. Deverá constar na embalagem: marca e dados de identificação do fabricante.</t>
  </si>
  <si>
    <t>Papel Cartolina de aproximadamente 55 x 60, nas cores: branca, amarela, rosa, verde claro e azul claro, produzida a partir de composição de celulose branqueada de fibras curtas, gramatura 180 g/m2. O produto deverá vir embalado em papel kraft com nome do fabricante impresso, contendo 100 unidades. Constar na embalagem: marca, código de barras e dados de identificação do fabricante.</t>
  </si>
  <si>
    <t>Papel Contact auto adesivo transparente, rolo c/ 25metros de comprimento x 45cm de largura, protegido no verso por papel siliconado, com instruções de uso e escala graduada internamente para facilitar o uso, laminado de PVC auto adesivo. O produto deverá vir embalado em plástico transparente. Deverá constar na embalagem: medida, código de barras e dados de identificação do fabricante.</t>
  </si>
  <si>
    <t>Papel Contact autoadesivo nas cores: verde escuro, amarelo ouro, azul escuro e vermelho, rolo c/ 2metros de comprimento x 45cm de largura, protegido no verso por papel siliconado, com instruções de uso e escala graduada internamente para facilitar o uso, laminado de PVC auto adesivo. O produto deverá vir embalado em plástico transparente. Deverá constar na embalagem: medida, código de barras e dados de identificação do fabricante.</t>
  </si>
  <si>
    <t>Papel de presente produzido em papel couche 60g/m², medindo aproximadamente 60 x 90cm. Motivos: infantil, florais, poá e animais.</t>
  </si>
  <si>
    <t>Papel kraft natural 80grs, medindo aproximadamente 66 x 96, embalado em envelope de papel contendo 250 folhas. Na embalagem deverá constar etiqueta com informação sobre o produto.</t>
  </si>
  <si>
    <t>Papel kraft natural, medindo aproximadamente 60cm x 165m com gramatura de 80g/m². O produto deverá ser acondicionado em embalagem plástica transparente lacrada e selada eletronicamente.</t>
  </si>
  <si>
    <t>Resma</t>
  </si>
  <si>
    <t>Papel sulfite multiuso branco, formato A4, medindo aproximadamente 210mm x 297mm, contendo na embalagem 500 folhas, gramatura 75 g/m² papel de alta qualidade, usado para trabalho em geral: projetos, relatórios, apresentações, currículos, anotações, desenhos e colagens, acondicionado em embalagem em plástico transparente fechada e lacrada. Deverá constar na embalagem: código de barras e dados de identificação do fabricante.</t>
  </si>
  <si>
    <t>Papel sulfite multiuso, formato A4, medindo aproximadamente 210mm x 297mm, contendo na embalagem 100 folhas, gramatura 75g/m² papel de alta qualidade, nas cores azul claro, verde, amarelo e rosa, ideal para trabalhos escolares, acondicionado em embalagem em plástico transparente fechada e lacrada. Deverá constar na embalagem: código de barras, ISO 9001, selo da fundação ABRINQ, selo FSC ou similar e dados de identificação do fabricante.</t>
  </si>
  <si>
    <t>Papel vergê 120g, na cor Branca, medindo 210mm de largura x 297mm de comprimento, acondicionado em caixa com fecho, contendo 50 folhas. Deverá o produto ser envolto por uma cinta de papel com as seguintes informações: código de barras e dados de identificação do fabricante.</t>
  </si>
  <si>
    <t>Pasta “L” formato ofício, medindo 245 (larg.) x 335 (alt.)mm, confeccionada com chapa de polipropileno (PP) (Politereftalato de etila), espessura 20 microns, na cor cristal , acabamento com corte retot e solda eletrônica na lateral. A impressão dos dados do fabricante deverá ser feita com tintas resistentes e atóxicas. deverá constar na pasta a marca do fabricante e a inscrição do símbolo de plástico (Politereftalato de etila). Serão exigidos laudos de isenção de ftalatos conforme norma ABNT- NBR 16.040/2020, além de laudo atestando níveis aceitáveis de Bisfenol-a (BPA). embalagem com 10 unidades.</t>
  </si>
  <si>
    <t>Pasta arquivo registrador de AZ ofício lombo largo, medindo aproximadamente 280mm de largura x 350mm de comprimento x 80mm de lombada, confeccionada em papelão prensado com proteção metálicas nas laterais, contendo porta etiqueta e orifício com anel de plástico, mecanismo de fixação montado em base de metal inoxidável com garras, e barra de contenção de papéis em plástico resistente preto. O produto deverá ser embalado em plástico transparente contendo 04 unidades, no rotulo deverá constar marca, código de barras e fabricante.</t>
  </si>
  <si>
    <t>Pasta Catalogo 50 Envelopes - Pasta Catalago contendo 50 envelopes plásticos com espessura mínima de 0,10 micras, cor da capa preta, deverá conter no produto dados de identificação do fabricante, dimensões, código de barras e marca.</t>
  </si>
  <si>
    <t>Pasta com Aba e Elástico, sem lombada, medindo 270 (larg.) x 350 (alt.)mm, confeccionada com chapa de polipropileno (PP), cores diversas, acabamento com elástico de borracha revestido com tecido, transpassado e terminais plásticos, de boa qualidade. A impressão dos dados do fabricante deverá ser feita com tintas resistentes e atóxicas. Deverá constar na pasta a marca do fabricante e a inscrição do símbolo de plástico reciclado. Será exigido laudo de toxicologia, conforme norma ABNT NBR 16.040/2020, além de laudo atestando níveis aceitáveis de Bisfenol-a (BPA).</t>
  </si>
  <si>
    <t>Pasta com Aba Elastica Papelão - Pasta de Cartão duplex com abas e elástico, nas cores: Azul, verde e vermelho, formato mínimo; 340mm x 230mm. Deverá constar em cada pasta a identificação do fabricante, código de barras e selo do Inmetro.</t>
  </si>
  <si>
    <t>Pasta dobrada plástica com grampo trilho, confeccionada em polipropileno, nas cores azul, amarela e fumê, medindo aproximadamente 340mm de comprimento x 245mm de largura, haste plástica super resistente. Deverá o produto ser acondicionado em caixa de papelão com 50 unidades, contendo as seguintes informações: marca, quantidade e dados de identificação do fabricante.</t>
  </si>
  <si>
    <t>Pasta Formato A3, confeccionada em chapa polipropileno (pp) na cor branca, com elástico, atóxico e lavável. espessura mínima de 0,40 micras, medindo 380 mm x 490 mm. O produto deve ter a marca do fabricante constar na embalagem certificação INMETRO ou outra equivalente, assegurando a qualidade mínima e segurança nos componentes utilizados.</t>
  </si>
  <si>
    <t>Pasta meia Canaleta, móvel, formato A4, composta por duas lâminas de (Politereftalato de etila) de aproximadamente 0,30mm de espessura, cor cristal e canaleta para encadernação, medida aproximada 07mm, com capacidade para 30 folhas de 75g/m², na cor preto, com comprimento aproximado de 210mm. Deverá constar da embalagem certificação INMETRO ou outra equivalente, assegurando a qualidade mínima e segurança nos componentes utilizados. O vencedor deverá apresentar laudos laboratoriais das capas e canaleta atestando isenção de ftalatos, conforme a norma ABNT/ NBR 16.040/2020.</t>
  </si>
  <si>
    <t xml:space="preserve">Pasta Polionda, com lombada de 30mm, medindo 270 (larg.) x 350 (alt.)mm, confeccionada com chapa de polipropileno (PP) alveolar, gramatura de 350g/m2, na cor branca, acabamento com elástico de borracha revestido com tecido, transpassado e terminais plásticos, de boa qualidade. A impressão dos dados do fabricante deverá ser feita com tintas resistentes e atóxicas. deverá constar na pasta a marca do fabricante e a inscrição do símbolo de plástico (Politereftalato de etila). Serão exigidos laudos de toxicologia, isenção de ftalatos conforme norma ABNT- NBR 16.040/220 e comprovação do uso de aditivo, em conformidade com o padrão de testes ASTM 6954-04, norma BS 8472, além de laudo atestando níveis aceitáveis de Bisfenol-a (BPA). </t>
  </si>
  <si>
    <t xml:space="preserve">Pasta Polionda, com lombada de 55mm, medindo 270 (larg.) x 350 (alt.)mm, confeccionada com chapa de polipropileno (PP) alveolar, gramatura de 350 g/m2, na cor branca, acabamento com elástico de borracha revestido com tecido, transpassado e terminais plásticos, de boa qualidade. A impressão dos dados do fabricante deverá ser feita com tintas resistentes e atóxicas. deverá constar na pasta a marca do fabricante e a inscrição do símbolo de plástico (Politereftalato de etila). Serão exigidos laudos de toxicologia, isenção de ftalatos conforme norma ABNT- NBR 16.040/220 e comprovação do uso de aditivo, em conformidade com o padrão de testes ASTM 6954-04, norma BS 8472, além de laudo atestando níveis aceitáveis de Bisfenol-a (BPA). </t>
  </si>
  <si>
    <t>Pasta Suspensa - Pasta suspensa kraft completa, medindo 363mm de largura x 240mm de altura, gramatura 200 gramas. Cada pasta deverá vir acompanhada de um visor, uma etiqueta, um grampo plástico e duas hastes plásticas, medindo 406 mm de comprimento. O produto deverá ser acondicionado em embalagem de papelão resistente contendo 50 unidades, com as seguintes informações: quantidade, código do produto e informações do fabricante</t>
  </si>
  <si>
    <t>Emb.</t>
  </si>
  <si>
    <t>Saquinho de papel branco medindo aproximadamente 11 x 14cm (tamanho médio). O produto deverá vir em embalagem contendo 500 unidades.</t>
  </si>
  <si>
    <t>VALOR TOTAL - LOTE 02</t>
  </si>
  <si>
    <t>LOTE 03</t>
  </si>
  <si>
    <t>Fragmentadora de Papel com Cesto Preta, potência 110V. Fragmenta até 08 folhas A4 (75g/m2) ou 1 cartão de crédito. Corta em partículas de 5,6x47mm. Excede o nível de segurança P-3 (Norma DIN 66399). Baixo nível de ruído (Design Clássico e Compacto. Com cesto de 13 litros. Botão seguro evita acidentes com crianças ou animais. Botão com 3 posições Auto/Off/Rev. Sensor automático de presença de papel. Proteção contra super aquecimento do motor. Sensor de presença do cesto (sem o cesto, não funciona). Uso 02min / descanso 30 minutos Abertura de entrada: 220mm fragmenta mais de 230 folhas por hora Voltagem: 110V. Dimensões mínimas: Largura: 30,6cm. Profundidade: 17,1cm Altura: 40cm</t>
  </si>
  <si>
    <t>Guilhotina A4 Multiuso corte serrilhado ondulado.</t>
  </si>
  <si>
    <t xml:space="preserve">Refiladora de papel ideal para uso em escritórios, papelarias, gráficas e uso doméstico. Utilize sua Refiladora manual para cortar cartões de visitas, folhetos, lembrancinhas, papel adesivo, papel fotográfico, papel sulfite e vários documentos, equipamento prático com eficiência em cortar 05 folhas por vez. Embalagem. </t>
  </si>
  <si>
    <t>VALOR TOTAL - LOTE 03</t>
  </si>
  <si>
    <t>LOTE 04</t>
  </si>
  <si>
    <t>Bateria tipo Alcalina 1,5v referência IR41. Embalagem em blister contendo: código de barras e informações do produto.</t>
  </si>
  <si>
    <t xml:space="preserve">Bateria tipo Alcalina 1,5v referência IR44.  Embalagem em blister contendo: código de barras e informações do produto. </t>
  </si>
  <si>
    <t>Bateria tipo Alcalina 9v.  Embalagem em blister contendo: código de barras e informações do produto.</t>
  </si>
  <si>
    <t>Bateria tipo Lítio referência CR2025. Embalagem em blister contendo: código de barras e informações do produto.</t>
  </si>
  <si>
    <t>Bateria tipo Lítio referência CR2032. Embalagem em blister contendo: código de barras e informações do produto.</t>
  </si>
  <si>
    <t xml:space="preserve">Calculadora De Mesa contendo Bobina e possuindo no mínimo 12 Dígitos. Deverá Possuir visor com 12 dígitos e display fluorescente Impressão bicolor que diferencia resultados positivos e negativos deverá realizar cálculo de Constante e Delta Porcentagem, cálculo de taxas e vendas comerciais, Seletor de decimais e arredondamento e Contador de itens. Imprime data e não soma Bivolt Fluorescente Bicolor. Descrições Mínimas: 04 operações básicas: Sim, Alimentação: Bivolt com chave, Display: Fluorescente, Linhas de display: 01, Embalagem: Caixa, Porcentagem: Sim, Memória: Sim, Função GT: Sim, Função Mark Up: Sim, Correção dígito a dígito: Sim, Inversão de sinais: Sim, Duplo zero: Sim, Triplo zero: Sim, Impressão: Bicolor, Função Grande Total: Sim, Dimensões mínimas: 260 x 200 x 65 (mm), Peso: 0,9 (kg), Constante e porcentagem: Sim, Contador de itens: Sim, Cálculo de vendas e taxas comerciais: Sim, Delta Porcentagem: Sim, Seletor de decimais e arredondamento: Sim, Relógio: Sim, Calendário: Sim, imprime data e não soma: Sim, Bi voltagem com chave: Sim. </t>
  </si>
  <si>
    <t>Calculadora eletrônica de mesa, média, com 12 dígitos grandes, dupla função de memória com display móvel, visor em cristal líquido, podendo ser utilizado em duas posições reclináveis, acondicionado individualmente em saco plástico transparente e reembalado em caixa de papelão. O produto deverá ser utilizado tanto com bateria como luz solar, sendo que a bateria somente será utilizada, quando houver a falta de luz. Constar em sua embalagem: marca, código de barras e dados do fabricante.</t>
  </si>
  <si>
    <t>CD-R indicado para armazenamento de dados, músicas, imagens, filmes e vídeos, sendo ideal para gravação e reprodução com velocidade de 1x a 52X, com capacidade para gravação de até 80min/ 700MB. O produto deverá vir acondicionado em caixa plástica slim resistente, devidamente lacrada com plástico filme transparente. Deverá constar na embalagem do produto: dados de identificação do fabricante, código de barras, capacidade e marca.</t>
  </si>
  <si>
    <t>CD-RW indicado para armazenamento de dados, músicas, imagens, filmes e vídeos, sendo ideal para gravação, regravação e reprodução com velocidade de 1x a 12X, com capacidade para gravação de até 80min / 700MB, podendo ser utilizado várias vezes em regravações. O produto deverá vir acondicionado em caixa plástica slim resistente, devidamente lacrada com plástico filme transparente. Deverá constar na embalagem do produto: dados de identificação do fabricante, código de barras, capacidade e marca.</t>
  </si>
  <si>
    <t>DVD-R indicado para armazenamento de dados, músicas, imagens, filmes e vídeos, sendo ideal para gravação, regravação e reprodução com velocidade de 1x a 8X, com capacidade para gravação de até 120min/ 4.7GB. O produto deverá vir acondicionado em caixa plástica slim resistente, devidamente lacrada com plástico filme transparente. Deverá constar na embalagem do produto: dados de identificação do fabricante, código de barras, capacidade e marca.</t>
  </si>
  <si>
    <t>Mouse Pad Gel, reduz a tensão das mãos, preveni danos causados pelo esforço repetitivo, ideal para posicionar o punho na altura ideal para evitar lesões durante a utilização do mouse. Apoio ergonômico em gel super macio serve para amenizar a fadiga. Feito com superfície em tecido que facilita o deslizamento do mouse, conta também com um excelente acabamento para oferecer e ótima qualidade também.</t>
  </si>
  <si>
    <t>Mouse USB, Especificações. Tipo De Cabo: PVC. Comprimento Do Cabo (Cm): 100 Características Principais: Mouse Ótico Full Black, 1200 DPI. Conexão Usb: 2.0 Dimensões aproximadas: C x L x A: 97 X 55 X 34mm.</t>
  </si>
  <si>
    <t>Mouse sem Fio, Mouse Sem Fio 2.4 GHZ com no mínimo 06 Botões nas cores Cinza e Preto Usb, design Anatômico com tecnologia de 2.4Ghz e DPI ajustável: 400/ 800/1200/ 1600 DPI, deverá possuir botões laterais multimídia (avançar/ retornar), Plug&amp;Play para facilidade e praticidade. Alcance é de 10 metros, com alimentação: 02 pilhas AAA.</t>
  </si>
  <si>
    <t>Pen Drive 16gb, Pen Drive 2 em 1 MC163, feito para armazenar muito mais dos seus arquivos. Ideal para gravação de vídeos em HD e em Full HD. O produto deverá possuir 10 anos de garantia e versões classe 10 de 16GB.</t>
  </si>
  <si>
    <t>Pen Drive 32gb, Pen Drive 2 em 1, para armazenar muito mais dos seus arquivos. Ideal para gravação de vídeos em HD e em Full HD. O produto deverá possuir 10 anos de garantia e versões classe 10 de 32GB.</t>
  </si>
  <si>
    <t>Teclado USB, Teclas especiais tipo Chocolate. Teclas macias ao toque Plug e Play. Conexão USB Compatibilidade: Windows 98/2000/ XP/ VISTA/ Win7.</t>
  </si>
  <si>
    <t>Telefone com Fio, Telefone com fio para mesa ou parede leve e resistente, pode ser usado em bancada ou ser instalado na parede, possui indicador luminoso de chamada, chave de segurança de ligações e a função Chave de Bloqueio, que desabilita o teclado do aparelho, impedindo que ligações sejam geradas. Especificação técnica: Possui chave de bloqueio de ligações, Indicador luminoso de chamada, 03 volumes de campainha, permite montagem na parede, Design básico e resistente, Teclas Mute, Pause, Flash e Rediscagem, Rediscagem do último número, Controle de ajuste da campainha, Discagem por pulso ou tom, Cor: Preto. Dimensões aproximadas: (mm): 213x135x70. Peso: 380 g. Conteúdo da embalagem: 01 Telefone com fio. 01 Cabo de linha telefônica RJ11. 1 Chave para bloqueio mecânico do telefone. 01 Manual do usuário.</t>
  </si>
  <si>
    <t>Telefone sem Fio, Teclado Sem Fio, 12 Atalhos Multimídia, funções multimídia com a tecla FN. Teclas Impressas à Laser mantendo resistência e não desgastam com o tempo. Tecnologia 2.4GHz. Deverá permite o uso em até 10 metros de distância. Teclas Côncavas. Compatibilidade: Windows 98 e mac OS 9.0 ou superior. Cor: Preto. Conteúdo da embalagem: 01 teclado sem fio. 1 micro receptor USB 1 guia rápido.</t>
  </si>
  <si>
    <t>VALOR TOTAL - LOTE 04</t>
  </si>
  <si>
    <t>LOTE 05</t>
  </si>
  <si>
    <t>Bobina para Fax, medindo aproximadamente 216mm x 30m, com tubete de plástico medindo 13mm de diâmetro, composta por etiqueta com marca, telefone e e- mail do fabricante no início do rolo. Deverá ser produzido em papel térmico com alta sensibilidade proporcionando uma impressão nítida e legível em todos os tipos de aparelhos. Acondicionada individualmente em saco plástico contendo dados de identificação do fabricante e código de barras.</t>
  </si>
  <si>
    <t>Bobina</t>
  </si>
  <si>
    <t>Bobina para Máquina de Calcular 57mm x 32m. Embalagem em blister contendo: código de barras e informações do produto.</t>
  </si>
  <si>
    <t>Bobina para Plastificação 0,05mm Ofício 23cm x 60m. Especificações mínimas: Resistente ao calor Alta transparência à prova d'água e Proteção UV. Espessura mínima: 0,05. Formato mínima: 23cm x 60 m. 125 micras</t>
  </si>
  <si>
    <t>Bobina para Senha numerada de 001 à 999 contendo no mínimo 03 dígitos com 2.000 senhas.</t>
  </si>
  <si>
    <t>VALOR TOTAL - LOTE 05</t>
  </si>
  <si>
    <t>LOTE 06</t>
  </si>
  <si>
    <t>Embalagem</t>
  </si>
  <si>
    <t>Etiqueta autoadesiva para impressora a laser ou jato de tinta em papel branco fosco, sem impressão, medindo 101,6mm x 50,8mm, contendo 10 etiquetas por folha, acondicionadas em caixa de papelão com 10 folhas formato carta e reembalada em plástico transparente.</t>
  </si>
  <si>
    <t>Etiqueta autoadesiva para impressora a laser, jato de tinta e copiadora, papel branco fosco, sem impressão, medindo 101,6mm x 25,4mm, contendo 20 etiquetas por folha, acondicionadas em caixa de papelão com 100 folhas formato carta e reembaladas em plástico transparente.</t>
  </si>
  <si>
    <t>Etiqueta branca medindo aproximadamente 12mm x 19mm em folhas contendo 49 unidades, totalizando 110mm x 167mm, acondicionada em embalagem plástica com 20 folhas no total aproximado de 980 etiquetas. Composição: papel com adesivo acrílico permanente. Deverá conter em sua embalagem: código de barras e dados de identificação do fabricante.</t>
  </si>
  <si>
    <t>VALOR TOTAL - LOTE 06</t>
  </si>
  <si>
    <r>
      <rPr>
        <b/>
        <sz val="10"/>
        <color theme="1"/>
        <rFont val="Arial"/>
        <family val="2"/>
      </rPr>
      <t>OBJETO</t>
    </r>
    <r>
      <rPr>
        <sz val="10"/>
        <color theme="1"/>
        <rFont val="Arial"/>
        <family val="2"/>
      </rPr>
      <t>: REGISTRO DE PREÇOS PARA EVENTUAIS E FUTUROS FORNECIMENTOS DE MATERIAL DE ESCRITÓRIO PARA OS MUNICÍPIOS CONSORCIADOS AO CONCEN.</t>
    </r>
  </si>
  <si>
    <t>JANDAIA</t>
  </si>
  <si>
    <t>JOCAR</t>
  </si>
  <si>
    <t>STARPRINT</t>
  </si>
  <si>
    <t>EKOESCOLA</t>
  </si>
  <si>
    <t>DELLO</t>
  </si>
  <si>
    <t>MAKE +</t>
  </si>
  <si>
    <t>WALEU</t>
  </si>
  <si>
    <t>3M</t>
  </si>
  <si>
    <t>REDBOR</t>
  </si>
  <si>
    <t>ECOPLACA</t>
  </si>
  <si>
    <t>BIC</t>
  </si>
  <si>
    <t>STAEDLER</t>
  </si>
  <si>
    <t>FIXPAPER</t>
  </si>
  <si>
    <t>PIRATININGA</t>
  </si>
  <si>
    <t>TEKBOND</t>
  </si>
  <si>
    <t>RADEX</t>
  </si>
  <si>
    <t>BRASIL OFFICE</t>
  </si>
  <si>
    <t>CAVIA</t>
  </si>
  <si>
    <t>KORETECH</t>
  </si>
  <si>
    <t>ADELBRAS</t>
  </si>
  <si>
    <t>EUROCELL</t>
  </si>
  <si>
    <t>YES</t>
  </si>
  <si>
    <t>TECTAPE</t>
  </si>
  <si>
    <t>GAVIÃO</t>
  </si>
  <si>
    <t>BACCHI</t>
  </si>
  <si>
    <t>OFF PAPER</t>
  </si>
  <si>
    <t>CORRENTE</t>
  </si>
  <si>
    <t>SIDGRAF</t>
  </si>
  <si>
    <t>THEOTO</t>
  </si>
  <si>
    <t>MASTER</t>
  </si>
  <si>
    <t>RHAMOS</t>
  </si>
  <si>
    <t>ACRIMET</t>
  </si>
  <si>
    <t>CHIES</t>
  </si>
  <si>
    <t>CARBRINK</t>
  </si>
  <si>
    <t>POLIBRAS</t>
  </si>
  <si>
    <t>ROMITEC</t>
  </si>
  <si>
    <t>BRIMPRESS</t>
  </si>
  <si>
    <t>PANAMERICAN
A</t>
  </si>
  <si>
    <t>H7</t>
  </si>
  <si>
    <t>VMP</t>
  </si>
  <si>
    <t>HARDCOPY</t>
  </si>
  <si>
    <t>PLASTCOVER</t>
  </si>
  <si>
    <t>SCRITY</t>
  </si>
  <si>
    <t>REPORT</t>
  </si>
  <si>
    <t>FILIPERSON</t>
  </si>
  <si>
    <t>FRAMA</t>
  </si>
  <si>
    <t>SANTEK</t>
  </si>
  <si>
    <t>CARDOSO</t>
  </si>
  <si>
    <t>ELGIN</t>
  </si>
  <si>
    <t>LASSANE</t>
  </si>
  <si>
    <t>LETRON</t>
  </si>
  <si>
    <t>MAXPRINT</t>
  </si>
  <si>
    <t>MULTILASER</t>
  </si>
  <si>
    <t>INTELBRAS</t>
  </si>
  <si>
    <t>SILFER</t>
  </si>
  <si>
    <t>MARES</t>
  </si>
  <si>
    <t>VBN</t>
  </si>
  <si>
    <t>COLACRIL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</si>
</sst>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5" x14ac:knownFonts="1">
    <font>
      <sz val="11"/>
      <color theme="1"/>
      <name val="Calibri"/>
      <family val="2"/>
      <scheme val="minor"/>
    </font>
    <font>
      <b/>
      <sz val="11"/>
      <color theme="1"/>
      <name val="Calibri"/>
      <family val="2"/>
      <scheme val="minor"/>
    </font>
    <font>
      <sz val="9"/>
      <color rgb="FF000000"/>
      <name val="Arial"/>
      <family val="2"/>
    </font>
    <font>
      <sz val="10"/>
      <color theme="1"/>
      <name val="Arial"/>
      <family val="2"/>
    </font>
    <font>
      <b/>
      <sz val="10"/>
      <color theme="1"/>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1">
    <xf numFmtId="0" fontId="0" fillId="0" borderId="0" xfId="0"/>
    <xf numFmtId="0" fontId="0" fillId="0" borderId="0" xfId="0" applyAlignment="1" applyProtection="1">
      <alignment horizontal="center"/>
      <protection locked="0"/>
    </xf>
    <xf numFmtId="0" fontId="0" fillId="0" borderId="0" xfId="0" applyProtection="1">
      <protection locked="0"/>
    </xf>
    <xf numFmtId="0" fontId="3" fillId="0" borderId="3" xfId="0" applyFont="1" applyBorder="1" applyAlignment="1" applyProtection="1">
      <alignment horizontal="centerContinuous" vertical="center" wrapText="1"/>
      <protection locked="0"/>
    </xf>
    <xf numFmtId="0" fontId="1" fillId="0" borderId="1" xfId="0" applyFont="1" applyBorder="1" applyAlignment="1" applyProtection="1">
      <alignment horizontal="centerContinuous"/>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3" fontId="0" fillId="0" borderId="0" xfId="0" applyNumberFormat="1" applyAlignment="1" applyProtection="1">
      <alignment horizontal="center" vertical="center"/>
      <protection locked="0"/>
    </xf>
    <xf numFmtId="3"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0" fillId="0" borderId="0" xfId="0" applyAlignment="1">
      <alignment horizontal="center"/>
    </xf>
    <xf numFmtId="0" fontId="3" fillId="0" borderId="2" xfId="0" applyFont="1" applyBorder="1" applyAlignment="1">
      <alignment horizontal="centerContinuous" vertical="center" wrapText="1"/>
    </xf>
    <xf numFmtId="0" fontId="1" fillId="0" borderId="1" xfId="0" applyFont="1" applyBorder="1" applyAlignment="1">
      <alignment horizontal="centerContinuous"/>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xf>
    <xf numFmtId="0" fontId="1" fillId="0" borderId="5" xfId="0" applyFont="1" applyBorder="1" applyAlignment="1">
      <alignment horizontal="center"/>
    </xf>
    <xf numFmtId="0" fontId="1" fillId="0" borderId="3" xfId="0" applyFont="1"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Continuous"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1" fillId="0" borderId="2" xfId="0" applyFont="1" applyBorder="1" applyAlignment="1">
      <alignment horizontal="center" vertical="center"/>
    </xf>
    <xf numFmtId="164" fontId="0" fillId="0" borderId="1" xfId="0" applyNumberFormat="1" applyBorder="1" applyAlignment="1">
      <alignment horizontal="center" vertical="center"/>
    </xf>
    <xf numFmtId="0" fontId="1" fillId="0" borderId="4" xfId="0" applyFont="1" applyBorder="1" applyAlignment="1">
      <alignment horizontal="center" vertical="center"/>
    </xf>
    <xf numFmtId="0" fontId="3" fillId="0" borderId="4" xfId="0" applyFont="1" applyBorder="1" applyAlignment="1">
      <alignment horizontal="centerContinuous" vertical="center" wrapText="1"/>
    </xf>
    <xf numFmtId="164" fontId="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6"/>
  <sheetViews>
    <sheetView showGridLines="0" tabSelected="1" zoomScaleNormal="100" zoomScaleSheetLayoutView="100" workbookViewId="0">
      <selection activeCell="A3" sqref="A3"/>
    </sheetView>
  </sheetViews>
  <sheetFormatPr defaultColWidth="0" defaultRowHeight="14.4" zeroHeight="1" x14ac:dyDescent="0.3"/>
  <cols>
    <col min="1" max="1" width="8.88671875" style="13" customWidth="1"/>
    <col min="2" max="2" width="8.88671875" style="1" customWidth="1"/>
    <col min="3" max="3" width="9.77734375" style="13" customWidth="1"/>
    <col min="4" max="4" width="120.77734375" customWidth="1"/>
    <col min="5" max="5" width="12.33203125" customWidth="1"/>
    <col min="6" max="6" width="13.6640625" customWidth="1"/>
    <col min="7" max="7" width="15.33203125" bestFit="1" customWidth="1"/>
    <col min="8" max="16384" width="8.88671875" style="2" hidden="1"/>
  </cols>
  <sheetData>
    <row r="1" spans="1:7" x14ac:dyDescent="0.3"/>
    <row r="2" spans="1:7" x14ac:dyDescent="0.3">
      <c r="A2" s="14" t="s">
        <v>195</v>
      </c>
      <c r="B2" s="3"/>
      <c r="C2" s="22"/>
      <c r="D2" s="22"/>
      <c r="E2" s="22"/>
      <c r="F2" s="22"/>
      <c r="G2" s="29"/>
    </row>
    <row r="3" spans="1:7" x14ac:dyDescent="0.3">
      <c r="A3"/>
      <c r="B3" s="2"/>
      <c r="C3"/>
    </row>
    <row r="4" spans="1:7" x14ac:dyDescent="0.3">
      <c r="A4" s="15" t="s">
        <v>7</v>
      </c>
      <c r="B4" s="4"/>
      <c r="C4" s="15"/>
      <c r="D4" s="15"/>
      <c r="E4" s="15"/>
      <c r="F4" s="15"/>
      <c r="G4" s="15"/>
    </row>
    <row r="5" spans="1:7" x14ac:dyDescent="0.3">
      <c r="A5" s="16" t="s">
        <v>0</v>
      </c>
      <c r="B5" s="5" t="s">
        <v>1</v>
      </c>
      <c r="C5" s="16" t="s">
        <v>2</v>
      </c>
      <c r="D5" s="16" t="s">
        <v>3</v>
      </c>
      <c r="E5" s="16" t="s">
        <v>6</v>
      </c>
      <c r="F5" s="16" t="s">
        <v>4</v>
      </c>
      <c r="G5" s="16" t="s">
        <v>5</v>
      </c>
    </row>
    <row r="6" spans="1:7" ht="34.200000000000003" x14ac:dyDescent="0.3">
      <c r="A6" s="17">
        <v>1</v>
      </c>
      <c r="B6" s="11"/>
      <c r="C6" s="23" t="s">
        <v>8</v>
      </c>
      <c r="D6" s="24" t="s">
        <v>9</v>
      </c>
      <c r="E6" s="17" t="s">
        <v>196</v>
      </c>
      <c r="F6" s="27">
        <v>26.2</v>
      </c>
      <c r="G6" s="27">
        <f>(F6*B6)</f>
        <v>0</v>
      </c>
    </row>
    <row r="7" spans="1:7" ht="22.8" x14ac:dyDescent="0.3">
      <c r="A7" s="17">
        <f>(A6+1)</f>
        <v>2</v>
      </c>
      <c r="B7" s="11"/>
      <c r="C7" s="23" t="s">
        <v>10</v>
      </c>
      <c r="D7" s="24" t="s">
        <v>11</v>
      </c>
      <c r="E7" s="17" t="s">
        <v>197</v>
      </c>
      <c r="F7" s="27">
        <v>6.1</v>
      </c>
      <c r="G7" s="27">
        <f t="shared" ref="G7:G70" si="0">(F7*B7)</f>
        <v>0</v>
      </c>
    </row>
    <row r="8" spans="1:7" ht="34.200000000000003" x14ac:dyDescent="0.3">
      <c r="A8" s="17">
        <f t="shared" ref="A8:A73" si="1">(A7+1)</f>
        <v>3</v>
      </c>
      <c r="B8" s="11"/>
      <c r="C8" s="23" t="s">
        <v>8</v>
      </c>
      <c r="D8" s="24" t="s">
        <v>12</v>
      </c>
      <c r="E8" s="17" t="s">
        <v>198</v>
      </c>
      <c r="F8" s="27">
        <v>8</v>
      </c>
      <c r="G8" s="27">
        <f t="shared" si="0"/>
        <v>0</v>
      </c>
    </row>
    <row r="9" spans="1:7" ht="22.8" x14ac:dyDescent="0.3">
      <c r="A9" s="17">
        <f t="shared" si="1"/>
        <v>4</v>
      </c>
      <c r="B9" s="11"/>
      <c r="C9" s="23" t="s">
        <v>8</v>
      </c>
      <c r="D9" s="24" t="s">
        <v>13</v>
      </c>
      <c r="E9" s="17" t="s">
        <v>198</v>
      </c>
      <c r="F9" s="27">
        <v>5.8</v>
      </c>
      <c r="G9" s="27">
        <f t="shared" si="0"/>
        <v>0</v>
      </c>
    </row>
    <row r="10" spans="1:7" ht="45.6" x14ac:dyDescent="0.3">
      <c r="A10" s="17">
        <f t="shared" si="1"/>
        <v>5</v>
      </c>
      <c r="B10" s="11"/>
      <c r="C10" s="23" t="s">
        <v>8</v>
      </c>
      <c r="D10" s="24" t="s">
        <v>14</v>
      </c>
      <c r="E10" s="17" t="s">
        <v>199</v>
      </c>
      <c r="F10" s="27">
        <v>4.4000000000000004</v>
      </c>
      <c r="G10" s="27">
        <f t="shared" si="0"/>
        <v>0</v>
      </c>
    </row>
    <row r="11" spans="1:7" ht="34.200000000000003" x14ac:dyDescent="0.3">
      <c r="A11" s="17">
        <f t="shared" si="1"/>
        <v>6</v>
      </c>
      <c r="B11" s="11"/>
      <c r="C11" s="23" t="s">
        <v>15</v>
      </c>
      <c r="D11" s="24" t="s">
        <v>16</v>
      </c>
      <c r="E11" s="17" t="s">
        <v>200</v>
      </c>
      <c r="F11" s="27">
        <v>115</v>
      </c>
      <c r="G11" s="27">
        <f t="shared" si="0"/>
        <v>0</v>
      </c>
    </row>
    <row r="12" spans="1:7" ht="22.8" x14ac:dyDescent="0.3">
      <c r="A12" s="17">
        <f t="shared" si="1"/>
        <v>7</v>
      </c>
      <c r="B12" s="11"/>
      <c r="C12" s="23" t="s">
        <v>17</v>
      </c>
      <c r="D12" s="24" t="s">
        <v>18</v>
      </c>
      <c r="E12" s="17" t="s">
        <v>201</v>
      </c>
      <c r="F12" s="27">
        <v>0.8</v>
      </c>
      <c r="G12" s="27">
        <f t="shared" si="0"/>
        <v>0</v>
      </c>
    </row>
    <row r="13" spans="1:7" ht="22.8" x14ac:dyDescent="0.3">
      <c r="A13" s="17">
        <f t="shared" si="1"/>
        <v>8</v>
      </c>
      <c r="B13" s="11"/>
      <c r="C13" s="23" t="s">
        <v>17</v>
      </c>
      <c r="D13" s="24" t="s">
        <v>19</v>
      </c>
      <c r="E13" s="17" t="s">
        <v>201</v>
      </c>
      <c r="F13" s="27">
        <v>1.6</v>
      </c>
      <c r="G13" s="27">
        <f t="shared" si="0"/>
        <v>0</v>
      </c>
    </row>
    <row r="14" spans="1:7" ht="22.8" x14ac:dyDescent="0.3">
      <c r="A14" s="17">
        <f t="shared" si="1"/>
        <v>9</v>
      </c>
      <c r="B14" s="11"/>
      <c r="C14" s="23" t="s">
        <v>8</v>
      </c>
      <c r="D14" s="25" t="s">
        <v>20</v>
      </c>
      <c r="E14" s="17" t="s">
        <v>202</v>
      </c>
      <c r="F14" s="27">
        <v>35</v>
      </c>
      <c r="G14" s="27">
        <f t="shared" si="0"/>
        <v>0</v>
      </c>
    </row>
    <row r="15" spans="1:7" ht="34.200000000000003" x14ac:dyDescent="0.3">
      <c r="A15" s="17">
        <f t="shared" si="1"/>
        <v>10</v>
      </c>
      <c r="B15" s="11"/>
      <c r="C15" s="23" t="s">
        <v>21</v>
      </c>
      <c r="D15" s="25" t="s">
        <v>22</v>
      </c>
      <c r="E15" s="17" t="s">
        <v>197</v>
      </c>
      <c r="F15" s="27">
        <v>8.1999999999999993</v>
      </c>
      <c r="G15" s="27">
        <f t="shared" si="0"/>
        <v>0</v>
      </c>
    </row>
    <row r="16" spans="1:7" x14ac:dyDescent="0.3">
      <c r="A16" s="17">
        <f t="shared" si="1"/>
        <v>11</v>
      </c>
      <c r="B16" s="11"/>
      <c r="C16" s="23" t="s">
        <v>21</v>
      </c>
      <c r="D16" s="25" t="s">
        <v>23</v>
      </c>
      <c r="E16" s="17" t="s">
        <v>203</v>
      </c>
      <c r="F16" s="27">
        <v>8.15</v>
      </c>
      <c r="G16" s="27">
        <f t="shared" si="0"/>
        <v>0</v>
      </c>
    </row>
    <row r="17" spans="1:7" ht="34.200000000000003" x14ac:dyDescent="0.3">
      <c r="A17" s="17">
        <f t="shared" si="1"/>
        <v>12</v>
      </c>
      <c r="B17" s="11"/>
      <c r="C17" s="23" t="s">
        <v>21</v>
      </c>
      <c r="D17" s="25" t="s">
        <v>24</v>
      </c>
      <c r="E17" s="17" t="s">
        <v>197</v>
      </c>
      <c r="F17" s="27">
        <v>10.8</v>
      </c>
      <c r="G17" s="27">
        <f t="shared" si="0"/>
        <v>0</v>
      </c>
    </row>
    <row r="18" spans="1:7" ht="45.6" x14ac:dyDescent="0.3">
      <c r="A18" s="17">
        <f t="shared" si="1"/>
        <v>13</v>
      </c>
      <c r="B18" s="11"/>
      <c r="C18" s="23" t="s">
        <v>8</v>
      </c>
      <c r="D18" s="25" t="s">
        <v>25</v>
      </c>
      <c r="E18" s="17" t="s">
        <v>204</v>
      </c>
      <c r="F18" s="27">
        <v>0.45</v>
      </c>
      <c r="G18" s="27">
        <f t="shared" si="0"/>
        <v>0</v>
      </c>
    </row>
    <row r="19" spans="1:7" ht="22.8" x14ac:dyDescent="0.3">
      <c r="A19" s="17">
        <f t="shared" si="1"/>
        <v>14</v>
      </c>
      <c r="B19" s="11"/>
      <c r="C19" s="23" t="s">
        <v>8</v>
      </c>
      <c r="D19" s="25" t="s">
        <v>26</v>
      </c>
      <c r="E19" s="17" t="s">
        <v>196</v>
      </c>
      <c r="F19" s="27">
        <v>12</v>
      </c>
      <c r="G19" s="27">
        <f t="shared" si="0"/>
        <v>0</v>
      </c>
    </row>
    <row r="20" spans="1:7" ht="45.6" x14ac:dyDescent="0.3">
      <c r="A20" s="17">
        <f t="shared" si="1"/>
        <v>15</v>
      </c>
      <c r="B20" s="11"/>
      <c r="C20" s="23" t="s">
        <v>8</v>
      </c>
      <c r="D20" s="25" t="s">
        <v>27</v>
      </c>
      <c r="E20" s="17" t="s">
        <v>202</v>
      </c>
      <c r="F20" s="27">
        <v>105</v>
      </c>
      <c r="G20" s="27">
        <f t="shared" si="0"/>
        <v>0</v>
      </c>
    </row>
    <row r="21" spans="1:7" ht="34.200000000000003" x14ac:dyDescent="0.3">
      <c r="A21" s="17">
        <f t="shared" si="1"/>
        <v>16</v>
      </c>
      <c r="B21" s="11"/>
      <c r="C21" s="23" t="s">
        <v>8</v>
      </c>
      <c r="D21" s="25" t="s">
        <v>28</v>
      </c>
      <c r="E21" s="17" t="s">
        <v>205</v>
      </c>
      <c r="F21" s="27">
        <v>8.9</v>
      </c>
      <c r="G21" s="27">
        <f t="shared" si="0"/>
        <v>0</v>
      </c>
    </row>
    <row r="22" spans="1:7" ht="34.200000000000003" x14ac:dyDescent="0.3">
      <c r="A22" s="17">
        <f t="shared" si="1"/>
        <v>17</v>
      </c>
      <c r="B22" s="11"/>
      <c r="C22" s="23" t="s">
        <v>10</v>
      </c>
      <c r="D22" s="25" t="s">
        <v>29</v>
      </c>
      <c r="E22" s="17" t="s">
        <v>206</v>
      </c>
      <c r="F22" s="27">
        <v>73.5</v>
      </c>
      <c r="G22" s="27">
        <f t="shared" si="0"/>
        <v>0</v>
      </c>
    </row>
    <row r="23" spans="1:7" ht="34.200000000000003" x14ac:dyDescent="0.3">
      <c r="A23" s="17">
        <f t="shared" si="1"/>
        <v>18</v>
      </c>
      <c r="B23" s="11"/>
      <c r="C23" s="23" t="s">
        <v>10</v>
      </c>
      <c r="D23" s="25" t="s">
        <v>30</v>
      </c>
      <c r="E23" s="17" t="s">
        <v>206</v>
      </c>
      <c r="F23" s="27">
        <v>73.5</v>
      </c>
      <c r="G23" s="27">
        <f t="shared" si="0"/>
        <v>0</v>
      </c>
    </row>
    <row r="24" spans="1:7" ht="34.200000000000003" x14ac:dyDescent="0.3">
      <c r="A24" s="17">
        <f t="shared" si="1"/>
        <v>19</v>
      </c>
      <c r="B24" s="11"/>
      <c r="C24" s="23" t="s">
        <v>10</v>
      </c>
      <c r="D24" s="25" t="s">
        <v>31</v>
      </c>
      <c r="E24" s="17" t="s">
        <v>206</v>
      </c>
      <c r="F24" s="27">
        <v>73.5</v>
      </c>
      <c r="G24" s="27">
        <f t="shared" si="0"/>
        <v>0</v>
      </c>
    </row>
    <row r="25" spans="1:7" ht="34.200000000000003" x14ac:dyDescent="0.3">
      <c r="A25" s="17">
        <f t="shared" si="1"/>
        <v>20</v>
      </c>
      <c r="B25" s="11"/>
      <c r="C25" s="23" t="s">
        <v>10</v>
      </c>
      <c r="D25" s="25" t="s">
        <v>32</v>
      </c>
      <c r="E25" s="17" t="s">
        <v>206</v>
      </c>
      <c r="F25" s="27">
        <v>73.5</v>
      </c>
      <c r="G25" s="27">
        <f t="shared" si="0"/>
        <v>0</v>
      </c>
    </row>
    <row r="26" spans="1:7" ht="22.8" x14ac:dyDescent="0.3">
      <c r="A26" s="17">
        <f t="shared" si="1"/>
        <v>21</v>
      </c>
      <c r="B26" s="11"/>
      <c r="C26" s="23" t="s">
        <v>10</v>
      </c>
      <c r="D26" s="25" t="s">
        <v>33</v>
      </c>
      <c r="E26" s="17" t="s">
        <v>197</v>
      </c>
      <c r="F26" s="27">
        <v>2.6</v>
      </c>
      <c r="G26" s="27">
        <f t="shared" si="0"/>
        <v>0</v>
      </c>
    </row>
    <row r="27" spans="1:7" ht="34.200000000000003" x14ac:dyDescent="0.3">
      <c r="A27" s="17">
        <f t="shared" si="1"/>
        <v>22</v>
      </c>
      <c r="B27" s="11"/>
      <c r="C27" s="23" t="s">
        <v>8</v>
      </c>
      <c r="D27" s="25" t="s">
        <v>34</v>
      </c>
      <c r="E27" s="17" t="s">
        <v>199</v>
      </c>
      <c r="F27" s="27">
        <v>6</v>
      </c>
      <c r="G27" s="27">
        <f t="shared" si="0"/>
        <v>0</v>
      </c>
    </row>
    <row r="28" spans="1:7" ht="22.8" x14ac:dyDescent="0.3">
      <c r="A28" s="17">
        <f t="shared" si="1"/>
        <v>23</v>
      </c>
      <c r="B28" s="11"/>
      <c r="C28" s="23" t="s">
        <v>8</v>
      </c>
      <c r="D28" s="25" t="s">
        <v>35</v>
      </c>
      <c r="E28" s="17" t="s">
        <v>207</v>
      </c>
      <c r="F28" s="27">
        <v>84</v>
      </c>
      <c r="G28" s="27">
        <f t="shared" si="0"/>
        <v>0</v>
      </c>
    </row>
    <row r="29" spans="1:7" ht="57" x14ac:dyDescent="0.3">
      <c r="A29" s="17">
        <f t="shared" si="1"/>
        <v>24</v>
      </c>
      <c r="B29" s="11"/>
      <c r="C29" s="23" t="s">
        <v>8</v>
      </c>
      <c r="D29" s="25" t="s">
        <v>36</v>
      </c>
      <c r="E29" s="17" t="s">
        <v>207</v>
      </c>
      <c r="F29" s="27">
        <v>6.2</v>
      </c>
      <c r="G29" s="27">
        <f t="shared" si="0"/>
        <v>0</v>
      </c>
    </row>
    <row r="30" spans="1:7" ht="22.8" x14ac:dyDescent="0.3">
      <c r="A30" s="17">
        <f t="shared" si="1"/>
        <v>25</v>
      </c>
      <c r="B30" s="11"/>
      <c r="C30" s="23" t="s">
        <v>10</v>
      </c>
      <c r="D30" s="25" t="s">
        <v>37</v>
      </c>
      <c r="E30" s="17" t="s">
        <v>208</v>
      </c>
      <c r="F30" s="27">
        <v>24</v>
      </c>
      <c r="G30" s="27">
        <f t="shared" si="0"/>
        <v>0</v>
      </c>
    </row>
    <row r="31" spans="1:7" ht="22.8" x14ac:dyDescent="0.3">
      <c r="A31" s="17">
        <f t="shared" si="1"/>
        <v>26</v>
      </c>
      <c r="B31" s="11"/>
      <c r="C31" s="23" t="s">
        <v>10</v>
      </c>
      <c r="D31" s="25" t="s">
        <v>38</v>
      </c>
      <c r="E31" s="17" t="s">
        <v>208</v>
      </c>
      <c r="F31" s="27">
        <v>24</v>
      </c>
      <c r="G31" s="27">
        <f t="shared" si="0"/>
        <v>0</v>
      </c>
    </row>
    <row r="32" spans="1:7" ht="22.8" x14ac:dyDescent="0.3">
      <c r="A32" s="17">
        <f t="shared" si="1"/>
        <v>27</v>
      </c>
      <c r="B32" s="11"/>
      <c r="C32" s="23" t="s">
        <v>10</v>
      </c>
      <c r="D32" s="25" t="s">
        <v>39</v>
      </c>
      <c r="E32" s="17" t="s">
        <v>208</v>
      </c>
      <c r="F32" s="27">
        <v>24</v>
      </c>
      <c r="G32" s="27">
        <f t="shared" si="0"/>
        <v>0</v>
      </c>
    </row>
    <row r="33" spans="1:7" ht="22.8" x14ac:dyDescent="0.3">
      <c r="A33" s="17">
        <f t="shared" si="1"/>
        <v>28</v>
      </c>
      <c r="B33" s="11"/>
      <c r="C33" s="23" t="s">
        <v>10</v>
      </c>
      <c r="D33" s="25" t="s">
        <v>40</v>
      </c>
      <c r="E33" s="17" t="s">
        <v>208</v>
      </c>
      <c r="F33" s="27">
        <v>24</v>
      </c>
      <c r="G33" s="27">
        <f t="shared" si="0"/>
        <v>0</v>
      </c>
    </row>
    <row r="34" spans="1:7" ht="22.8" x14ac:dyDescent="0.3">
      <c r="A34" s="17">
        <f t="shared" si="1"/>
        <v>29</v>
      </c>
      <c r="B34" s="11"/>
      <c r="C34" s="23" t="s">
        <v>10</v>
      </c>
      <c r="D34" s="25" t="s">
        <v>41</v>
      </c>
      <c r="E34" s="17" t="s">
        <v>208</v>
      </c>
      <c r="F34" s="27">
        <v>24</v>
      </c>
      <c r="G34" s="27">
        <f t="shared" si="0"/>
        <v>0</v>
      </c>
    </row>
    <row r="35" spans="1:7" ht="22.8" x14ac:dyDescent="0.3">
      <c r="A35" s="17">
        <f t="shared" si="1"/>
        <v>30</v>
      </c>
      <c r="B35" s="11"/>
      <c r="C35" s="23" t="s">
        <v>10</v>
      </c>
      <c r="D35" s="25" t="s">
        <v>42</v>
      </c>
      <c r="E35" s="17" t="s">
        <v>208</v>
      </c>
      <c r="F35" s="27">
        <v>24</v>
      </c>
      <c r="G35" s="27">
        <f t="shared" si="0"/>
        <v>0</v>
      </c>
    </row>
    <row r="36" spans="1:7" ht="57" x14ac:dyDescent="0.3">
      <c r="A36" s="17">
        <f t="shared" si="1"/>
        <v>31</v>
      </c>
      <c r="B36" s="11"/>
      <c r="C36" s="23" t="s">
        <v>43</v>
      </c>
      <c r="D36" s="25" t="s">
        <v>44</v>
      </c>
      <c r="E36" s="17" t="s">
        <v>209</v>
      </c>
      <c r="F36" s="27">
        <v>14</v>
      </c>
      <c r="G36" s="27">
        <f t="shared" si="0"/>
        <v>0</v>
      </c>
    </row>
    <row r="37" spans="1:7" ht="22.8" x14ac:dyDescent="0.3">
      <c r="A37" s="17">
        <f t="shared" si="1"/>
        <v>32</v>
      </c>
      <c r="B37" s="11"/>
      <c r="C37" s="23" t="s">
        <v>8</v>
      </c>
      <c r="D37" s="25" t="s">
        <v>45</v>
      </c>
      <c r="E37" s="17" t="s">
        <v>209</v>
      </c>
      <c r="F37" s="27">
        <v>8.5</v>
      </c>
      <c r="G37" s="27">
        <f t="shared" si="0"/>
        <v>0</v>
      </c>
    </row>
    <row r="38" spans="1:7" x14ac:dyDescent="0.3">
      <c r="A38" s="17">
        <f t="shared" si="1"/>
        <v>33</v>
      </c>
      <c r="B38" s="11"/>
      <c r="C38" s="23" t="s">
        <v>8</v>
      </c>
      <c r="D38" s="25" t="s">
        <v>46</v>
      </c>
      <c r="E38" s="17" t="s">
        <v>209</v>
      </c>
      <c r="F38" s="27">
        <v>6.9</v>
      </c>
      <c r="G38" s="27">
        <f t="shared" si="0"/>
        <v>0</v>
      </c>
    </row>
    <row r="39" spans="1:7" ht="45.6" x14ac:dyDescent="0.3">
      <c r="A39" s="17">
        <f t="shared" si="1"/>
        <v>34</v>
      </c>
      <c r="B39" s="11"/>
      <c r="C39" s="23" t="s">
        <v>47</v>
      </c>
      <c r="D39" s="25" t="s">
        <v>48</v>
      </c>
      <c r="E39" s="17" t="s">
        <v>210</v>
      </c>
      <c r="F39" s="27">
        <v>8</v>
      </c>
      <c r="G39" s="27">
        <f t="shared" si="0"/>
        <v>0</v>
      </c>
    </row>
    <row r="40" spans="1:7" ht="22.8" x14ac:dyDescent="0.3">
      <c r="A40" s="17">
        <f t="shared" si="1"/>
        <v>35</v>
      </c>
      <c r="B40" s="11"/>
      <c r="C40" s="23" t="s">
        <v>10</v>
      </c>
      <c r="D40" s="25" t="s">
        <v>49</v>
      </c>
      <c r="E40" s="17" t="s">
        <v>208</v>
      </c>
      <c r="F40" s="27">
        <v>4.5</v>
      </c>
      <c r="G40" s="27">
        <f t="shared" si="0"/>
        <v>0</v>
      </c>
    </row>
    <row r="41" spans="1:7" ht="22.8" x14ac:dyDescent="0.3">
      <c r="A41" s="17">
        <f t="shared" si="1"/>
        <v>36</v>
      </c>
      <c r="B41" s="11"/>
      <c r="C41" s="23" t="s">
        <v>10</v>
      </c>
      <c r="D41" s="25" t="s">
        <v>50</v>
      </c>
      <c r="E41" s="17" t="s">
        <v>208</v>
      </c>
      <c r="F41" s="27">
        <v>7</v>
      </c>
      <c r="G41" s="27">
        <f t="shared" si="0"/>
        <v>0</v>
      </c>
    </row>
    <row r="42" spans="1:7" ht="22.8" x14ac:dyDescent="0.3">
      <c r="A42" s="17">
        <f t="shared" si="1"/>
        <v>37</v>
      </c>
      <c r="B42" s="11"/>
      <c r="C42" s="23" t="s">
        <v>10</v>
      </c>
      <c r="D42" s="25" t="s">
        <v>51</v>
      </c>
      <c r="E42" s="17" t="s">
        <v>208</v>
      </c>
      <c r="F42" s="27">
        <v>12</v>
      </c>
      <c r="G42" s="27">
        <f t="shared" si="0"/>
        <v>0</v>
      </c>
    </row>
    <row r="43" spans="1:7" ht="57" x14ac:dyDescent="0.3">
      <c r="A43" s="17">
        <f t="shared" si="1"/>
        <v>38</v>
      </c>
      <c r="B43" s="11"/>
      <c r="C43" s="23" t="s">
        <v>21</v>
      </c>
      <c r="D43" s="25" t="s">
        <v>52</v>
      </c>
      <c r="E43" s="17" t="s">
        <v>203</v>
      </c>
      <c r="F43" s="27">
        <v>12</v>
      </c>
      <c r="G43" s="27">
        <f t="shared" si="0"/>
        <v>0</v>
      </c>
    </row>
    <row r="44" spans="1:7" ht="22.8" x14ac:dyDescent="0.3">
      <c r="A44" s="17">
        <f t="shared" si="1"/>
        <v>39</v>
      </c>
      <c r="B44" s="11"/>
      <c r="C44" s="23" t="s">
        <v>8</v>
      </c>
      <c r="D44" s="25" t="s">
        <v>53</v>
      </c>
      <c r="E44" s="17" t="s">
        <v>211</v>
      </c>
      <c r="F44" s="27">
        <v>4.2</v>
      </c>
      <c r="G44" s="27">
        <f t="shared" si="0"/>
        <v>0</v>
      </c>
    </row>
    <row r="45" spans="1:7" ht="34.200000000000003" x14ac:dyDescent="0.3">
      <c r="A45" s="17">
        <f t="shared" si="1"/>
        <v>40</v>
      </c>
      <c r="B45" s="11"/>
      <c r="C45" s="23" t="s">
        <v>10</v>
      </c>
      <c r="D45" s="25" t="s">
        <v>54</v>
      </c>
      <c r="E45" s="17" t="s">
        <v>204</v>
      </c>
      <c r="F45" s="27">
        <v>9.5</v>
      </c>
      <c r="G45" s="27">
        <f t="shared" si="0"/>
        <v>0</v>
      </c>
    </row>
    <row r="46" spans="1:7" x14ac:dyDescent="0.3">
      <c r="A46" s="17">
        <f t="shared" si="1"/>
        <v>41</v>
      </c>
      <c r="B46" s="11"/>
      <c r="C46" s="23" t="s">
        <v>55</v>
      </c>
      <c r="D46" s="25" t="s">
        <v>56</v>
      </c>
      <c r="E46" s="17" t="s">
        <v>204</v>
      </c>
      <c r="F46" s="27">
        <v>19</v>
      </c>
      <c r="G46" s="27">
        <f t="shared" si="0"/>
        <v>0</v>
      </c>
    </row>
    <row r="47" spans="1:7" x14ac:dyDescent="0.3">
      <c r="A47" s="17">
        <f t="shared" si="1"/>
        <v>42</v>
      </c>
      <c r="B47" s="11"/>
      <c r="C47" s="23" t="s">
        <v>8</v>
      </c>
      <c r="D47" s="25" t="s">
        <v>57</v>
      </c>
      <c r="E47" s="17" t="s">
        <v>197</v>
      </c>
      <c r="F47" s="27">
        <v>4.5</v>
      </c>
      <c r="G47" s="27">
        <f t="shared" si="0"/>
        <v>0</v>
      </c>
    </row>
    <row r="48" spans="1:7" ht="34.200000000000003" x14ac:dyDescent="0.3">
      <c r="A48" s="17">
        <f t="shared" si="1"/>
        <v>43</v>
      </c>
      <c r="B48" s="11"/>
      <c r="C48" s="23" t="s">
        <v>8</v>
      </c>
      <c r="D48" s="25" t="s">
        <v>58</v>
      </c>
      <c r="E48" s="17" t="s">
        <v>212</v>
      </c>
      <c r="F48" s="27">
        <v>32</v>
      </c>
      <c r="G48" s="27">
        <f t="shared" si="0"/>
        <v>0</v>
      </c>
    </row>
    <row r="49" spans="1:7" ht="22.8" x14ac:dyDescent="0.3">
      <c r="A49" s="17">
        <f t="shared" si="1"/>
        <v>44</v>
      </c>
      <c r="B49" s="11"/>
      <c r="C49" s="23" t="s">
        <v>8</v>
      </c>
      <c r="D49" s="25" t="s">
        <v>59</v>
      </c>
      <c r="E49" s="17" t="s">
        <v>213</v>
      </c>
      <c r="F49" s="27">
        <v>4.2</v>
      </c>
      <c r="G49" s="27">
        <f t="shared" si="0"/>
        <v>0</v>
      </c>
    </row>
    <row r="50" spans="1:7" x14ac:dyDescent="0.3">
      <c r="A50" s="17">
        <f>(A49+1)</f>
        <v>45</v>
      </c>
      <c r="B50" s="11"/>
      <c r="C50" s="23" t="s">
        <v>60</v>
      </c>
      <c r="D50" s="25" t="s">
        <v>61</v>
      </c>
      <c r="E50" s="17" t="s">
        <v>214</v>
      </c>
      <c r="F50" s="27">
        <v>10</v>
      </c>
      <c r="G50" s="27">
        <f t="shared" si="0"/>
        <v>0</v>
      </c>
    </row>
    <row r="51" spans="1:7" x14ac:dyDescent="0.3">
      <c r="A51" s="17">
        <f t="shared" si="1"/>
        <v>46</v>
      </c>
      <c r="B51" s="11"/>
      <c r="C51" s="23" t="s">
        <v>60</v>
      </c>
      <c r="D51" s="25" t="s">
        <v>62</v>
      </c>
      <c r="E51" s="17" t="s">
        <v>214</v>
      </c>
      <c r="F51" s="27">
        <v>20.7</v>
      </c>
      <c r="G51" s="27">
        <f t="shared" si="0"/>
        <v>0</v>
      </c>
    </row>
    <row r="52" spans="1:7" x14ac:dyDescent="0.3">
      <c r="A52" s="17">
        <f t="shared" si="1"/>
        <v>47</v>
      </c>
      <c r="B52" s="11"/>
      <c r="C52" s="23" t="s">
        <v>60</v>
      </c>
      <c r="D52" s="25" t="s">
        <v>63</v>
      </c>
      <c r="E52" s="17" t="s">
        <v>215</v>
      </c>
      <c r="F52" s="27">
        <v>15</v>
      </c>
      <c r="G52" s="27">
        <f t="shared" si="0"/>
        <v>0</v>
      </c>
    </row>
    <row r="53" spans="1:7" ht="22.8" x14ac:dyDescent="0.3">
      <c r="A53" s="17">
        <f t="shared" si="1"/>
        <v>48</v>
      </c>
      <c r="B53" s="11"/>
      <c r="C53" s="23" t="s">
        <v>60</v>
      </c>
      <c r="D53" s="25" t="s">
        <v>64</v>
      </c>
      <c r="E53" s="17" t="s">
        <v>214</v>
      </c>
      <c r="F53" s="27">
        <v>12.7</v>
      </c>
      <c r="G53" s="27">
        <f t="shared" si="0"/>
        <v>0</v>
      </c>
    </row>
    <row r="54" spans="1:7" x14ac:dyDescent="0.3">
      <c r="A54" s="17">
        <f t="shared" si="1"/>
        <v>49</v>
      </c>
      <c r="B54" s="11"/>
      <c r="C54" s="23" t="s">
        <v>60</v>
      </c>
      <c r="D54" s="25" t="s">
        <v>65</v>
      </c>
      <c r="E54" s="17" t="s">
        <v>214</v>
      </c>
      <c r="F54" s="27">
        <v>7</v>
      </c>
      <c r="G54" s="27">
        <f t="shared" si="0"/>
        <v>0</v>
      </c>
    </row>
    <row r="55" spans="1:7" x14ac:dyDescent="0.3">
      <c r="A55" s="17">
        <f t="shared" si="1"/>
        <v>50</v>
      </c>
      <c r="B55" s="11"/>
      <c r="C55" s="23" t="s">
        <v>60</v>
      </c>
      <c r="D55" s="25" t="s">
        <v>66</v>
      </c>
      <c r="E55" s="17" t="s">
        <v>214</v>
      </c>
      <c r="F55" s="27">
        <v>1</v>
      </c>
      <c r="G55" s="27">
        <f t="shared" si="0"/>
        <v>0</v>
      </c>
    </row>
    <row r="56" spans="1:7" x14ac:dyDescent="0.3">
      <c r="A56" s="17">
        <f t="shared" si="1"/>
        <v>51</v>
      </c>
      <c r="B56" s="11"/>
      <c r="C56" s="23" t="s">
        <v>60</v>
      </c>
      <c r="D56" s="25" t="s">
        <v>67</v>
      </c>
      <c r="E56" s="17" t="s">
        <v>214</v>
      </c>
      <c r="F56" s="27">
        <v>7</v>
      </c>
      <c r="G56" s="27">
        <f t="shared" si="0"/>
        <v>0</v>
      </c>
    </row>
    <row r="57" spans="1:7" ht="57" x14ac:dyDescent="0.3">
      <c r="A57" s="17">
        <f t="shared" si="1"/>
        <v>52</v>
      </c>
      <c r="B57" s="11"/>
      <c r="C57" s="23" t="s">
        <v>8</v>
      </c>
      <c r="D57" s="25" t="s">
        <v>68</v>
      </c>
      <c r="E57" s="17" t="s">
        <v>216</v>
      </c>
      <c r="F57" s="27">
        <v>3.5</v>
      </c>
      <c r="G57" s="27">
        <f t="shared" si="0"/>
        <v>0</v>
      </c>
    </row>
    <row r="58" spans="1:7" ht="22.8" x14ac:dyDescent="0.3">
      <c r="A58" s="17">
        <f t="shared" si="1"/>
        <v>53</v>
      </c>
      <c r="B58" s="11"/>
      <c r="C58" s="23" t="s">
        <v>8</v>
      </c>
      <c r="D58" s="25" t="s">
        <v>69</v>
      </c>
      <c r="E58" s="17" t="s">
        <v>217</v>
      </c>
      <c r="F58" s="27">
        <v>18.899999999999999</v>
      </c>
      <c r="G58" s="27">
        <f t="shared" si="0"/>
        <v>0</v>
      </c>
    </row>
    <row r="59" spans="1:7" ht="34.200000000000003" x14ac:dyDescent="0.3">
      <c r="A59" s="17">
        <f t="shared" si="1"/>
        <v>54</v>
      </c>
      <c r="B59" s="11"/>
      <c r="C59" s="23" t="s">
        <v>8</v>
      </c>
      <c r="D59" s="25" t="s">
        <v>70</v>
      </c>
      <c r="E59" s="17" t="s">
        <v>197</v>
      </c>
      <c r="F59" s="27">
        <v>7</v>
      </c>
      <c r="G59" s="27">
        <f t="shared" si="0"/>
        <v>0</v>
      </c>
    </row>
    <row r="60" spans="1:7" x14ac:dyDescent="0.3">
      <c r="A60" s="17">
        <f t="shared" si="1"/>
        <v>55</v>
      </c>
      <c r="B60" s="11"/>
      <c r="C60" s="23" t="s">
        <v>60</v>
      </c>
      <c r="D60" s="25" t="s">
        <v>71</v>
      </c>
      <c r="E60" s="17" t="s">
        <v>218</v>
      </c>
      <c r="F60" s="27">
        <v>45</v>
      </c>
      <c r="G60" s="27">
        <f t="shared" si="0"/>
        <v>0</v>
      </c>
    </row>
    <row r="61" spans="1:7" ht="34.200000000000003" x14ac:dyDescent="0.3">
      <c r="A61" s="17">
        <f t="shared" si="1"/>
        <v>56</v>
      </c>
      <c r="B61" s="11"/>
      <c r="C61" s="23" t="s">
        <v>60</v>
      </c>
      <c r="D61" s="25" t="s">
        <v>72</v>
      </c>
      <c r="E61" s="17" t="s">
        <v>219</v>
      </c>
      <c r="F61" s="27">
        <v>3</v>
      </c>
      <c r="G61" s="27">
        <f t="shared" si="0"/>
        <v>0</v>
      </c>
    </row>
    <row r="62" spans="1:7" ht="34.200000000000003" x14ac:dyDescent="0.3">
      <c r="A62" s="17">
        <f t="shared" si="1"/>
        <v>57</v>
      </c>
      <c r="B62" s="11"/>
      <c r="C62" s="23" t="s">
        <v>8</v>
      </c>
      <c r="D62" s="25" t="s">
        <v>73</v>
      </c>
      <c r="E62" s="17" t="s">
        <v>197</v>
      </c>
      <c r="F62" s="27">
        <v>104.6</v>
      </c>
      <c r="G62" s="27">
        <f t="shared" si="0"/>
        <v>0</v>
      </c>
    </row>
    <row r="63" spans="1:7" ht="34.200000000000003" x14ac:dyDescent="0.3">
      <c r="A63" s="17">
        <f t="shared" si="1"/>
        <v>58</v>
      </c>
      <c r="B63" s="11"/>
      <c r="C63" s="23" t="s">
        <v>8</v>
      </c>
      <c r="D63" s="25" t="s">
        <v>74</v>
      </c>
      <c r="E63" s="17" t="s">
        <v>197</v>
      </c>
      <c r="F63" s="27">
        <v>60</v>
      </c>
      <c r="G63" s="27">
        <f t="shared" si="0"/>
        <v>0</v>
      </c>
    </row>
    <row r="64" spans="1:7" ht="22.8" x14ac:dyDescent="0.3">
      <c r="A64" s="17">
        <f t="shared" si="1"/>
        <v>59</v>
      </c>
      <c r="B64" s="11"/>
      <c r="C64" s="23" t="s">
        <v>8</v>
      </c>
      <c r="D64" s="25" t="s">
        <v>75</v>
      </c>
      <c r="E64" s="17" t="s">
        <v>212</v>
      </c>
      <c r="F64" s="27">
        <v>30</v>
      </c>
      <c r="G64" s="27">
        <f t="shared" si="0"/>
        <v>0</v>
      </c>
    </row>
    <row r="65" spans="1:7" ht="34.200000000000003" x14ac:dyDescent="0.3">
      <c r="A65" s="17">
        <f t="shared" si="1"/>
        <v>60</v>
      </c>
      <c r="B65" s="11"/>
      <c r="C65" s="23" t="s">
        <v>8</v>
      </c>
      <c r="D65" s="25" t="s">
        <v>76</v>
      </c>
      <c r="E65" s="17" t="s">
        <v>197</v>
      </c>
      <c r="F65" s="27">
        <v>90</v>
      </c>
      <c r="G65" s="27">
        <f t="shared" si="0"/>
        <v>0</v>
      </c>
    </row>
    <row r="66" spans="1:7" ht="22.8" x14ac:dyDescent="0.3">
      <c r="A66" s="17">
        <f t="shared" si="1"/>
        <v>61</v>
      </c>
      <c r="B66" s="11"/>
      <c r="C66" s="23" t="s">
        <v>10</v>
      </c>
      <c r="D66" s="25" t="s">
        <v>77</v>
      </c>
      <c r="E66" s="17" t="s">
        <v>220</v>
      </c>
      <c r="F66" s="27">
        <v>24</v>
      </c>
      <c r="G66" s="27">
        <f t="shared" si="0"/>
        <v>0</v>
      </c>
    </row>
    <row r="67" spans="1:7" ht="22.8" x14ac:dyDescent="0.3">
      <c r="A67" s="17">
        <f t="shared" si="1"/>
        <v>62</v>
      </c>
      <c r="B67" s="11"/>
      <c r="C67" s="23" t="s">
        <v>10</v>
      </c>
      <c r="D67" s="25" t="s">
        <v>78</v>
      </c>
      <c r="E67" s="17" t="s">
        <v>220</v>
      </c>
      <c r="F67" s="27">
        <v>25</v>
      </c>
      <c r="G67" s="27">
        <f t="shared" si="0"/>
        <v>0</v>
      </c>
    </row>
    <row r="68" spans="1:7" ht="34.200000000000003" x14ac:dyDescent="0.3">
      <c r="A68" s="17">
        <f t="shared" si="1"/>
        <v>63</v>
      </c>
      <c r="B68" s="11"/>
      <c r="C68" s="23" t="s">
        <v>10</v>
      </c>
      <c r="D68" s="25" t="s">
        <v>79</v>
      </c>
      <c r="E68" s="17" t="s">
        <v>197</v>
      </c>
      <c r="F68" s="27">
        <v>10</v>
      </c>
      <c r="G68" s="27">
        <f t="shared" si="0"/>
        <v>0</v>
      </c>
    </row>
    <row r="69" spans="1:7" ht="34.200000000000003" x14ac:dyDescent="0.3">
      <c r="A69" s="17">
        <f t="shared" si="1"/>
        <v>64</v>
      </c>
      <c r="B69" s="11"/>
      <c r="C69" s="23" t="s">
        <v>80</v>
      </c>
      <c r="D69" s="25" t="s">
        <v>81</v>
      </c>
      <c r="E69" s="17" t="s">
        <v>221</v>
      </c>
      <c r="F69" s="27">
        <v>5</v>
      </c>
      <c r="G69" s="27">
        <f t="shared" si="0"/>
        <v>0</v>
      </c>
    </row>
    <row r="70" spans="1:7" ht="57" x14ac:dyDescent="0.3">
      <c r="A70" s="17">
        <f t="shared" si="1"/>
        <v>65</v>
      </c>
      <c r="B70" s="11"/>
      <c r="C70" s="23" t="s">
        <v>8</v>
      </c>
      <c r="D70" s="25" t="s">
        <v>82</v>
      </c>
      <c r="E70" s="17" t="s">
        <v>205</v>
      </c>
      <c r="F70" s="27">
        <v>19</v>
      </c>
      <c r="G70" s="27">
        <f t="shared" si="0"/>
        <v>0</v>
      </c>
    </row>
    <row r="71" spans="1:7" ht="57" x14ac:dyDescent="0.3">
      <c r="A71" s="17">
        <f t="shared" si="1"/>
        <v>66</v>
      </c>
      <c r="B71" s="11"/>
      <c r="C71" s="23" t="s">
        <v>10</v>
      </c>
      <c r="D71" s="25" t="s">
        <v>83</v>
      </c>
      <c r="E71" s="17" t="s">
        <v>212</v>
      </c>
      <c r="F71" s="27">
        <v>190</v>
      </c>
      <c r="G71" s="27">
        <f t="shared" ref="G71:G103" si="2">(F71*B71)</f>
        <v>0</v>
      </c>
    </row>
    <row r="72" spans="1:7" ht="22.8" x14ac:dyDescent="0.3">
      <c r="A72" s="17">
        <f>(A71+1)</f>
        <v>67</v>
      </c>
      <c r="B72" s="11"/>
      <c r="C72" s="23" t="s">
        <v>60</v>
      </c>
      <c r="D72" s="25" t="s">
        <v>84</v>
      </c>
      <c r="E72" s="17" t="s">
        <v>222</v>
      </c>
      <c r="F72" s="27">
        <v>1.4</v>
      </c>
      <c r="G72" s="27">
        <f t="shared" si="2"/>
        <v>0</v>
      </c>
    </row>
    <row r="73" spans="1:7" ht="22.8" x14ac:dyDescent="0.3">
      <c r="A73" s="17">
        <f t="shared" si="1"/>
        <v>68</v>
      </c>
      <c r="B73" s="11"/>
      <c r="C73" s="23" t="s">
        <v>8</v>
      </c>
      <c r="D73" s="25" t="s">
        <v>85</v>
      </c>
      <c r="E73" s="17" t="s">
        <v>223</v>
      </c>
      <c r="F73" s="27">
        <v>21.7</v>
      </c>
      <c r="G73" s="27">
        <f t="shared" si="2"/>
        <v>0</v>
      </c>
    </row>
    <row r="74" spans="1:7" ht="22.8" x14ac:dyDescent="0.3">
      <c r="A74" s="17">
        <f t="shared" ref="A74:A87" si="3">(A73+1)</f>
        <v>69</v>
      </c>
      <c r="B74" s="11"/>
      <c r="C74" s="23" t="s">
        <v>86</v>
      </c>
      <c r="D74" s="25" t="s">
        <v>87</v>
      </c>
      <c r="E74" s="17" t="s">
        <v>223</v>
      </c>
      <c r="F74" s="27">
        <v>41</v>
      </c>
      <c r="G74" s="27">
        <f t="shared" si="2"/>
        <v>0</v>
      </c>
    </row>
    <row r="75" spans="1:7" ht="34.200000000000003" x14ac:dyDescent="0.3">
      <c r="A75" s="17">
        <f t="shared" si="3"/>
        <v>70</v>
      </c>
      <c r="B75" s="11"/>
      <c r="C75" s="23" t="s">
        <v>86</v>
      </c>
      <c r="D75" s="25" t="s">
        <v>88</v>
      </c>
      <c r="E75" s="17" t="s">
        <v>223</v>
      </c>
      <c r="F75" s="27">
        <v>20</v>
      </c>
      <c r="G75" s="27">
        <f t="shared" si="2"/>
        <v>0</v>
      </c>
    </row>
    <row r="76" spans="1:7" ht="34.200000000000003" x14ac:dyDescent="0.3">
      <c r="A76" s="17">
        <f t="shared" si="3"/>
        <v>71</v>
      </c>
      <c r="B76" s="11"/>
      <c r="C76" s="23" t="s">
        <v>55</v>
      </c>
      <c r="D76" s="25" t="s">
        <v>89</v>
      </c>
      <c r="E76" s="17" t="s">
        <v>224</v>
      </c>
      <c r="F76" s="27">
        <v>7</v>
      </c>
      <c r="G76" s="27">
        <f t="shared" si="2"/>
        <v>0</v>
      </c>
    </row>
    <row r="77" spans="1:7" ht="22.8" x14ac:dyDescent="0.3">
      <c r="A77" s="17">
        <f t="shared" si="3"/>
        <v>72</v>
      </c>
      <c r="B77" s="11"/>
      <c r="C77" s="23" t="s">
        <v>10</v>
      </c>
      <c r="D77" s="25" t="s">
        <v>90</v>
      </c>
      <c r="E77" s="17" t="s">
        <v>197</v>
      </c>
      <c r="F77" s="27">
        <v>7</v>
      </c>
      <c r="G77" s="27">
        <f t="shared" si="2"/>
        <v>0</v>
      </c>
    </row>
    <row r="78" spans="1:7" ht="22.8" x14ac:dyDescent="0.3">
      <c r="A78" s="17">
        <f t="shared" si="3"/>
        <v>73</v>
      </c>
      <c r="B78" s="11"/>
      <c r="C78" s="23" t="s">
        <v>8</v>
      </c>
      <c r="D78" s="25" t="s">
        <v>91</v>
      </c>
      <c r="E78" s="17" t="s">
        <v>197</v>
      </c>
      <c r="F78" s="27">
        <v>24</v>
      </c>
      <c r="G78" s="27">
        <f t="shared" si="2"/>
        <v>0</v>
      </c>
    </row>
    <row r="79" spans="1:7" ht="57" x14ac:dyDescent="0.3">
      <c r="A79" s="17">
        <f t="shared" si="3"/>
        <v>74</v>
      </c>
      <c r="B79" s="11"/>
      <c r="C79" s="23" t="s">
        <v>8</v>
      </c>
      <c r="D79" s="25" t="s">
        <v>92</v>
      </c>
      <c r="E79" s="17" t="s">
        <v>213</v>
      </c>
      <c r="F79" s="27">
        <v>335</v>
      </c>
      <c r="G79" s="27">
        <f t="shared" si="2"/>
        <v>0</v>
      </c>
    </row>
    <row r="80" spans="1:7" ht="45.6" x14ac:dyDescent="0.3">
      <c r="A80" s="17">
        <f t="shared" si="3"/>
        <v>75</v>
      </c>
      <c r="B80" s="11"/>
      <c r="C80" s="23" t="s">
        <v>8</v>
      </c>
      <c r="D80" s="25" t="s">
        <v>93</v>
      </c>
      <c r="E80" s="17" t="s">
        <v>197</v>
      </c>
      <c r="F80" s="27">
        <v>70</v>
      </c>
      <c r="G80" s="27">
        <f t="shared" si="2"/>
        <v>0</v>
      </c>
    </row>
    <row r="81" spans="1:7" ht="45.6" x14ac:dyDescent="0.3">
      <c r="A81" s="17">
        <f t="shared" si="3"/>
        <v>76</v>
      </c>
      <c r="B81" s="11"/>
      <c r="C81" s="23" t="s">
        <v>8</v>
      </c>
      <c r="D81" s="25" t="s">
        <v>94</v>
      </c>
      <c r="E81" s="17" t="s">
        <v>225</v>
      </c>
      <c r="F81" s="27">
        <v>8</v>
      </c>
      <c r="G81" s="27">
        <f t="shared" si="2"/>
        <v>0</v>
      </c>
    </row>
    <row r="82" spans="1:7" x14ac:dyDescent="0.3">
      <c r="A82" s="17">
        <f t="shared" si="3"/>
        <v>77</v>
      </c>
      <c r="B82" s="11"/>
      <c r="C82" s="23" t="s">
        <v>10</v>
      </c>
      <c r="D82" s="25" t="s">
        <v>95</v>
      </c>
      <c r="E82" s="17" t="s">
        <v>197</v>
      </c>
      <c r="F82" s="27">
        <v>53</v>
      </c>
      <c r="G82" s="27">
        <f t="shared" si="2"/>
        <v>0</v>
      </c>
    </row>
    <row r="83" spans="1:7" x14ac:dyDescent="0.3">
      <c r="A83" s="17">
        <f t="shared" si="3"/>
        <v>78</v>
      </c>
      <c r="B83" s="11"/>
      <c r="C83" s="23" t="s">
        <v>10</v>
      </c>
      <c r="D83" s="25" t="s">
        <v>96</v>
      </c>
      <c r="E83" s="17" t="s">
        <v>197</v>
      </c>
      <c r="F83" s="27">
        <v>53</v>
      </c>
      <c r="G83" s="27">
        <f t="shared" si="2"/>
        <v>0</v>
      </c>
    </row>
    <row r="84" spans="1:7" x14ac:dyDescent="0.3">
      <c r="A84" s="17">
        <f t="shared" si="3"/>
        <v>79</v>
      </c>
      <c r="B84" s="11"/>
      <c r="C84" s="23" t="s">
        <v>10</v>
      </c>
      <c r="D84" s="25" t="s">
        <v>97</v>
      </c>
      <c r="E84" s="17" t="s">
        <v>197</v>
      </c>
      <c r="F84" s="27">
        <v>53</v>
      </c>
      <c r="G84" s="27">
        <f t="shared" si="2"/>
        <v>0</v>
      </c>
    </row>
    <row r="85" spans="1:7" ht="45.6" x14ac:dyDescent="0.3">
      <c r="A85" s="17">
        <f t="shared" si="3"/>
        <v>80</v>
      </c>
      <c r="B85" s="11"/>
      <c r="C85" s="23" t="s">
        <v>8</v>
      </c>
      <c r="D85" s="25" t="s">
        <v>98</v>
      </c>
      <c r="E85" s="17" t="s">
        <v>226</v>
      </c>
      <c r="F85" s="27">
        <v>105</v>
      </c>
      <c r="G85" s="27">
        <f t="shared" si="2"/>
        <v>0</v>
      </c>
    </row>
    <row r="86" spans="1:7" ht="34.200000000000003" x14ac:dyDescent="0.3">
      <c r="A86" s="17">
        <f t="shared" si="3"/>
        <v>81</v>
      </c>
      <c r="B86" s="11"/>
      <c r="C86" s="23" t="s">
        <v>8</v>
      </c>
      <c r="D86" s="25" t="s">
        <v>99</v>
      </c>
      <c r="E86" s="17" t="s">
        <v>226</v>
      </c>
      <c r="F86" s="27">
        <v>75</v>
      </c>
      <c r="G86" s="27">
        <f t="shared" si="2"/>
        <v>0</v>
      </c>
    </row>
    <row r="87" spans="1:7" x14ac:dyDescent="0.3">
      <c r="A87" s="17">
        <f t="shared" si="3"/>
        <v>82</v>
      </c>
      <c r="B87" s="11"/>
      <c r="C87" s="23" t="s">
        <v>8</v>
      </c>
      <c r="D87" s="25" t="s">
        <v>100</v>
      </c>
      <c r="E87" s="17" t="s">
        <v>212</v>
      </c>
      <c r="F87" s="27">
        <v>23</v>
      </c>
      <c r="G87" s="27">
        <f t="shared" si="2"/>
        <v>0</v>
      </c>
    </row>
    <row r="88" spans="1:7" ht="22.8" x14ac:dyDescent="0.3">
      <c r="A88" s="17">
        <f>(A87+1)</f>
        <v>83</v>
      </c>
      <c r="B88" s="11"/>
      <c r="C88" s="23" t="s">
        <v>8</v>
      </c>
      <c r="D88" s="25" t="s">
        <v>101</v>
      </c>
      <c r="E88" s="17" t="s">
        <v>227</v>
      </c>
      <c r="F88" s="27">
        <v>28.5</v>
      </c>
      <c r="G88" s="27">
        <f t="shared" si="2"/>
        <v>0</v>
      </c>
    </row>
    <row r="89" spans="1:7" ht="22.8" x14ac:dyDescent="0.3">
      <c r="A89" s="17">
        <f t="shared" ref="A89:A101" si="4">(A88+1)</f>
        <v>84</v>
      </c>
      <c r="B89" s="11"/>
      <c r="C89" s="23" t="s">
        <v>8</v>
      </c>
      <c r="D89" s="25" t="s">
        <v>102</v>
      </c>
      <c r="E89" s="17" t="s">
        <v>227</v>
      </c>
      <c r="F89" s="27">
        <v>40</v>
      </c>
      <c r="G89" s="27">
        <f t="shared" si="2"/>
        <v>0</v>
      </c>
    </row>
    <row r="90" spans="1:7" ht="22.8" x14ac:dyDescent="0.3">
      <c r="A90" s="17">
        <f t="shared" si="4"/>
        <v>85</v>
      </c>
      <c r="B90" s="11"/>
      <c r="C90" s="23" t="s">
        <v>8</v>
      </c>
      <c r="D90" s="25" t="s">
        <v>103</v>
      </c>
      <c r="E90" s="17" t="s">
        <v>228</v>
      </c>
      <c r="F90" s="27">
        <v>12</v>
      </c>
      <c r="G90" s="27">
        <f t="shared" si="2"/>
        <v>0</v>
      </c>
    </row>
    <row r="91" spans="1:7" ht="34.200000000000003" x14ac:dyDescent="0.3">
      <c r="A91" s="17">
        <f t="shared" si="4"/>
        <v>86</v>
      </c>
      <c r="B91" s="11"/>
      <c r="C91" s="23" t="s">
        <v>8</v>
      </c>
      <c r="D91" s="25" t="s">
        <v>104</v>
      </c>
      <c r="E91" s="17" t="s">
        <v>228</v>
      </c>
      <c r="F91" s="27">
        <v>39</v>
      </c>
      <c r="G91" s="27">
        <f t="shared" si="2"/>
        <v>0</v>
      </c>
    </row>
    <row r="92" spans="1:7" ht="57" x14ac:dyDescent="0.3">
      <c r="A92" s="17">
        <f t="shared" si="4"/>
        <v>87</v>
      </c>
      <c r="B92" s="11"/>
      <c r="C92" s="23" t="s">
        <v>8</v>
      </c>
      <c r="D92" s="25" t="s">
        <v>105</v>
      </c>
      <c r="E92" s="17" t="s">
        <v>205</v>
      </c>
      <c r="F92" s="27">
        <v>38.5</v>
      </c>
      <c r="G92" s="27">
        <f t="shared" si="2"/>
        <v>0</v>
      </c>
    </row>
    <row r="93" spans="1:7" x14ac:dyDescent="0.3">
      <c r="A93" s="17">
        <f t="shared" si="4"/>
        <v>88</v>
      </c>
      <c r="B93" s="11"/>
      <c r="C93" s="23" t="s">
        <v>8</v>
      </c>
      <c r="D93" s="25" t="s">
        <v>106</v>
      </c>
      <c r="E93" s="17" t="s">
        <v>229</v>
      </c>
      <c r="F93" s="27">
        <v>8</v>
      </c>
      <c r="G93" s="27">
        <f t="shared" si="2"/>
        <v>0</v>
      </c>
    </row>
    <row r="94" spans="1:7" ht="34.200000000000003" x14ac:dyDescent="0.3">
      <c r="A94" s="17">
        <f t="shared" si="4"/>
        <v>89</v>
      </c>
      <c r="B94" s="11"/>
      <c r="C94" s="23" t="s">
        <v>8</v>
      </c>
      <c r="D94" s="25" t="s">
        <v>107</v>
      </c>
      <c r="E94" s="17" t="s">
        <v>230</v>
      </c>
      <c r="F94" s="27">
        <v>1.95</v>
      </c>
      <c r="G94" s="27">
        <f t="shared" si="2"/>
        <v>0</v>
      </c>
    </row>
    <row r="95" spans="1:7" ht="68.400000000000006" x14ac:dyDescent="0.3">
      <c r="A95" s="17">
        <f t="shared" si="4"/>
        <v>90</v>
      </c>
      <c r="B95" s="11"/>
      <c r="C95" s="23" t="s">
        <v>8</v>
      </c>
      <c r="D95" s="25" t="s">
        <v>108</v>
      </c>
      <c r="E95" s="17" t="s">
        <v>205</v>
      </c>
      <c r="F95" s="27">
        <v>4.5</v>
      </c>
      <c r="G95" s="27">
        <f t="shared" si="2"/>
        <v>0</v>
      </c>
    </row>
    <row r="96" spans="1:7" ht="45.6" x14ac:dyDescent="0.3">
      <c r="A96" s="17">
        <f t="shared" si="4"/>
        <v>91</v>
      </c>
      <c r="B96" s="11"/>
      <c r="C96" s="23" t="s">
        <v>8</v>
      </c>
      <c r="D96" s="25" t="s">
        <v>109</v>
      </c>
      <c r="E96" s="17" t="s">
        <v>227</v>
      </c>
      <c r="F96" s="27">
        <v>17.899999999999999</v>
      </c>
      <c r="G96" s="27">
        <f t="shared" si="2"/>
        <v>0</v>
      </c>
    </row>
    <row r="97" spans="1:7" ht="22.8" x14ac:dyDescent="0.3">
      <c r="A97" s="17">
        <f t="shared" si="4"/>
        <v>92</v>
      </c>
      <c r="B97" s="11"/>
      <c r="C97" s="23" t="s">
        <v>8</v>
      </c>
      <c r="D97" s="25" t="s">
        <v>110</v>
      </c>
      <c r="E97" s="17" t="s">
        <v>197</v>
      </c>
      <c r="F97" s="27">
        <v>100</v>
      </c>
      <c r="G97" s="27">
        <f t="shared" si="2"/>
        <v>0</v>
      </c>
    </row>
    <row r="98" spans="1:7" ht="45.6" x14ac:dyDescent="0.3">
      <c r="A98" s="17">
        <f t="shared" si="4"/>
        <v>93</v>
      </c>
      <c r="B98" s="11"/>
      <c r="C98" s="23" t="s">
        <v>8</v>
      </c>
      <c r="D98" s="25" t="s">
        <v>111</v>
      </c>
      <c r="E98" s="17" t="s">
        <v>212</v>
      </c>
      <c r="F98" s="27">
        <v>57</v>
      </c>
      <c r="G98" s="27">
        <f t="shared" si="2"/>
        <v>0</v>
      </c>
    </row>
    <row r="99" spans="1:7" ht="22.8" x14ac:dyDescent="0.3">
      <c r="A99" s="17">
        <f t="shared" si="4"/>
        <v>94</v>
      </c>
      <c r="B99" s="11"/>
      <c r="C99" s="23" t="s">
        <v>8</v>
      </c>
      <c r="D99" s="25" t="s">
        <v>112</v>
      </c>
      <c r="E99" s="17" t="s">
        <v>197</v>
      </c>
      <c r="F99" s="27">
        <v>13.85</v>
      </c>
      <c r="G99" s="27">
        <f t="shared" si="2"/>
        <v>0</v>
      </c>
    </row>
    <row r="100" spans="1:7" ht="34.200000000000003" x14ac:dyDescent="0.3">
      <c r="A100" s="17">
        <f t="shared" si="4"/>
        <v>95</v>
      </c>
      <c r="B100" s="11"/>
      <c r="C100" s="23" t="s">
        <v>8</v>
      </c>
      <c r="D100" s="25" t="s">
        <v>113</v>
      </c>
      <c r="E100" s="17" t="s">
        <v>211</v>
      </c>
      <c r="F100" s="27">
        <v>5</v>
      </c>
      <c r="G100" s="27">
        <f t="shared" si="2"/>
        <v>0</v>
      </c>
    </row>
    <row r="101" spans="1:7" ht="34.200000000000003" x14ac:dyDescent="0.3">
      <c r="A101" s="17">
        <f t="shared" si="4"/>
        <v>96</v>
      </c>
      <c r="B101" s="11"/>
      <c r="C101" s="23" t="s">
        <v>8</v>
      </c>
      <c r="D101" s="25" t="s">
        <v>114</v>
      </c>
      <c r="E101" s="17" t="s">
        <v>211</v>
      </c>
      <c r="F101" s="27">
        <v>5</v>
      </c>
      <c r="G101" s="27">
        <f t="shared" si="2"/>
        <v>0</v>
      </c>
    </row>
    <row r="102" spans="1:7" x14ac:dyDescent="0.3">
      <c r="A102" s="17">
        <f>(A101+1)</f>
        <v>97</v>
      </c>
      <c r="B102" s="11"/>
      <c r="C102" s="23" t="s">
        <v>8</v>
      </c>
      <c r="D102" s="25" t="s">
        <v>115</v>
      </c>
      <c r="E102" s="17" t="s">
        <v>211</v>
      </c>
      <c r="F102" s="27">
        <v>4.9000000000000004</v>
      </c>
      <c r="G102" s="27">
        <f t="shared" si="2"/>
        <v>0</v>
      </c>
    </row>
    <row r="103" spans="1:7" ht="22.8" x14ac:dyDescent="0.3">
      <c r="A103" s="17">
        <f t="shared" ref="A103" si="5">(A102+1)</f>
        <v>98</v>
      </c>
      <c r="B103" s="11"/>
      <c r="C103" s="23" t="s">
        <v>10</v>
      </c>
      <c r="D103" s="25" t="s">
        <v>116</v>
      </c>
      <c r="E103" s="17" t="s">
        <v>200</v>
      </c>
      <c r="F103" s="27">
        <v>16.88</v>
      </c>
      <c r="G103" s="27">
        <f t="shared" si="2"/>
        <v>0</v>
      </c>
    </row>
    <row r="104" spans="1:7" x14ac:dyDescent="0.3">
      <c r="A104" s="18"/>
      <c r="B104" s="6"/>
      <c r="C104" s="18"/>
      <c r="D104" s="18" t="s">
        <v>117</v>
      </c>
      <c r="E104" s="18"/>
      <c r="F104" s="18"/>
      <c r="G104" s="30">
        <f>SUM(G6:G103)</f>
        <v>0</v>
      </c>
    </row>
    <row r="105" spans="1:7" x14ac:dyDescent="0.3">
      <c r="E105" s="13"/>
      <c r="F105" s="13"/>
      <c r="G105" s="13"/>
    </row>
    <row r="106" spans="1:7" x14ac:dyDescent="0.3">
      <c r="A106" s="18" t="s">
        <v>118</v>
      </c>
      <c r="B106" s="6"/>
      <c r="C106" s="18"/>
      <c r="D106" s="15"/>
      <c r="E106" s="18"/>
      <c r="F106" s="18"/>
      <c r="G106" s="18"/>
    </row>
    <row r="107" spans="1:7" x14ac:dyDescent="0.3">
      <c r="A107" s="19" t="s">
        <v>0</v>
      </c>
      <c r="B107" s="7" t="s">
        <v>1</v>
      </c>
      <c r="C107" s="19" t="s">
        <v>2</v>
      </c>
      <c r="D107" s="19" t="s">
        <v>3</v>
      </c>
      <c r="E107" s="19" t="s">
        <v>6</v>
      </c>
      <c r="F107" s="19" t="s">
        <v>4</v>
      </c>
      <c r="G107" s="19" t="s">
        <v>5</v>
      </c>
    </row>
    <row r="108" spans="1:7" ht="22.8" x14ac:dyDescent="0.3">
      <c r="A108" s="17">
        <v>1</v>
      </c>
      <c r="B108" s="11"/>
      <c r="C108" s="23" t="s">
        <v>10</v>
      </c>
      <c r="D108" s="25" t="s">
        <v>119</v>
      </c>
      <c r="E108" s="17" t="s">
        <v>231</v>
      </c>
      <c r="F108" s="27">
        <v>71.45</v>
      </c>
      <c r="G108" s="27">
        <f>(F108*B108)</f>
        <v>0</v>
      </c>
    </row>
    <row r="109" spans="1:7" ht="22.8" x14ac:dyDescent="0.3">
      <c r="A109" s="17">
        <f>(A108+1)</f>
        <v>2</v>
      </c>
      <c r="B109" s="11"/>
      <c r="C109" s="23" t="s">
        <v>8</v>
      </c>
      <c r="D109" s="25" t="s">
        <v>120</v>
      </c>
      <c r="E109" s="17" t="s">
        <v>231</v>
      </c>
      <c r="F109" s="27">
        <v>0.22</v>
      </c>
      <c r="G109" s="27">
        <f t="shared" ref="G109:G142" si="6">(F109*B109)</f>
        <v>0</v>
      </c>
    </row>
    <row r="110" spans="1:7" ht="34.200000000000003" x14ac:dyDescent="0.3">
      <c r="A110" s="17">
        <f t="shared" ref="A110:A141" si="7">(A109+1)</f>
        <v>3</v>
      </c>
      <c r="B110" s="11"/>
      <c r="C110" s="23" t="s">
        <v>8</v>
      </c>
      <c r="D110" s="25" t="s">
        <v>121</v>
      </c>
      <c r="E110" s="17" t="s">
        <v>231</v>
      </c>
      <c r="F110" s="27">
        <v>0.7</v>
      </c>
      <c r="G110" s="27">
        <f t="shared" si="6"/>
        <v>0</v>
      </c>
    </row>
    <row r="111" spans="1:7" ht="34.200000000000003" x14ac:dyDescent="0.3">
      <c r="A111" s="17">
        <f t="shared" si="7"/>
        <v>4</v>
      </c>
      <c r="B111" s="11"/>
      <c r="C111" s="23" t="s">
        <v>8</v>
      </c>
      <c r="D111" s="25" t="s">
        <v>122</v>
      </c>
      <c r="E111" s="17" t="s">
        <v>231</v>
      </c>
      <c r="F111" s="27">
        <v>0.9</v>
      </c>
      <c r="G111" s="27">
        <f t="shared" si="6"/>
        <v>0</v>
      </c>
    </row>
    <row r="112" spans="1:7" ht="34.200000000000003" x14ac:dyDescent="0.3">
      <c r="A112" s="17">
        <f t="shared" si="7"/>
        <v>5</v>
      </c>
      <c r="B112" s="11"/>
      <c r="C112" s="23" t="s">
        <v>10</v>
      </c>
      <c r="D112" s="25" t="s">
        <v>123</v>
      </c>
      <c r="E112" s="17" t="s">
        <v>231</v>
      </c>
      <c r="F112" s="27">
        <v>150</v>
      </c>
      <c r="G112" s="27">
        <f t="shared" si="6"/>
        <v>0</v>
      </c>
    </row>
    <row r="113" spans="1:7" ht="22.8" x14ac:dyDescent="0.3">
      <c r="A113" s="17">
        <f t="shared" si="7"/>
        <v>6</v>
      </c>
      <c r="B113" s="11"/>
      <c r="C113" s="23" t="s">
        <v>8</v>
      </c>
      <c r="D113" s="25" t="s">
        <v>124</v>
      </c>
      <c r="E113" s="17" t="s">
        <v>230</v>
      </c>
      <c r="F113" s="27">
        <v>0.4</v>
      </c>
      <c r="G113" s="27">
        <f t="shared" si="6"/>
        <v>0</v>
      </c>
    </row>
    <row r="114" spans="1:7" ht="22.8" x14ac:dyDescent="0.3">
      <c r="A114" s="17">
        <f t="shared" si="7"/>
        <v>7</v>
      </c>
      <c r="B114" s="11"/>
      <c r="C114" s="23" t="s">
        <v>80</v>
      </c>
      <c r="D114" s="25" t="s">
        <v>125</v>
      </c>
      <c r="E114" s="17" t="s">
        <v>232</v>
      </c>
      <c r="F114" s="27">
        <v>0.12</v>
      </c>
      <c r="G114" s="27">
        <f t="shared" si="6"/>
        <v>0</v>
      </c>
    </row>
    <row r="115" spans="1:7" ht="57" x14ac:dyDescent="0.3">
      <c r="A115" s="17">
        <f t="shared" si="7"/>
        <v>8</v>
      </c>
      <c r="B115" s="11"/>
      <c r="C115" s="23" t="s">
        <v>8</v>
      </c>
      <c r="D115" s="25" t="s">
        <v>126</v>
      </c>
      <c r="E115" s="17" t="s">
        <v>205</v>
      </c>
      <c r="F115" s="27">
        <v>6.99</v>
      </c>
      <c r="G115" s="27">
        <f t="shared" si="6"/>
        <v>0</v>
      </c>
    </row>
    <row r="116" spans="1:7" ht="22.8" x14ac:dyDescent="0.3">
      <c r="A116" s="17">
        <f t="shared" si="7"/>
        <v>9</v>
      </c>
      <c r="B116" s="11"/>
      <c r="C116" s="23" t="s">
        <v>80</v>
      </c>
      <c r="D116" s="25" t="s">
        <v>127</v>
      </c>
      <c r="E116" s="17" t="s">
        <v>233</v>
      </c>
      <c r="F116" s="27">
        <v>0.22</v>
      </c>
      <c r="G116" s="27">
        <f t="shared" si="6"/>
        <v>0</v>
      </c>
    </row>
    <row r="117" spans="1:7" x14ac:dyDescent="0.3">
      <c r="A117" s="17">
        <f t="shared" si="7"/>
        <v>10</v>
      </c>
      <c r="B117" s="11"/>
      <c r="C117" s="23" t="s">
        <v>55</v>
      </c>
      <c r="D117" s="25" t="s">
        <v>128</v>
      </c>
      <c r="E117" s="17" t="s">
        <v>233</v>
      </c>
      <c r="F117" s="27">
        <v>45</v>
      </c>
      <c r="G117" s="27">
        <f t="shared" si="6"/>
        <v>0</v>
      </c>
    </row>
    <row r="118" spans="1:7" ht="22.8" x14ac:dyDescent="0.3">
      <c r="A118" s="17">
        <f t="shared" si="7"/>
        <v>11</v>
      </c>
      <c r="B118" s="11"/>
      <c r="C118" s="23" t="s">
        <v>60</v>
      </c>
      <c r="D118" s="25" t="s">
        <v>129</v>
      </c>
      <c r="E118" s="17" t="s">
        <v>234</v>
      </c>
      <c r="F118" s="27">
        <v>150</v>
      </c>
      <c r="G118" s="27">
        <f t="shared" si="6"/>
        <v>0</v>
      </c>
    </row>
    <row r="119" spans="1:7" ht="22.8" x14ac:dyDescent="0.3">
      <c r="A119" s="17">
        <f t="shared" si="7"/>
        <v>12</v>
      </c>
      <c r="B119" s="11"/>
      <c r="C119" s="23" t="s">
        <v>80</v>
      </c>
      <c r="D119" s="25" t="s">
        <v>130</v>
      </c>
      <c r="E119" s="17" t="s">
        <v>235</v>
      </c>
      <c r="F119" s="27">
        <v>1.49</v>
      </c>
      <c r="G119" s="27">
        <f t="shared" si="6"/>
        <v>0</v>
      </c>
    </row>
    <row r="120" spans="1:7" ht="22.8" x14ac:dyDescent="0.3">
      <c r="A120" s="17">
        <f t="shared" si="7"/>
        <v>13</v>
      </c>
      <c r="B120" s="11"/>
      <c r="C120" s="23" t="s">
        <v>10</v>
      </c>
      <c r="D120" s="25" t="s">
        <v>131</v>
      </c>
      <c r="E120" s="17" t="s">
        <v>236</v>
      </c>
      <c r="F120" s="27">
        <v>49.98</v>
      </c>
      <c r="G120" s="27">
        <f t="shared" si="6"/>
        <v>0</v>
      </c>
    </row>
    <row r="121" spans="1:7" ht="22.8" x14ac:dyDescent="0.3">
      <c r="A121" s="17">
        <f t="shared" si="7"/>
        <v>14</v>
      </c>
      <c r="B121" s="11"/>
      <c r="C121" s="23" t="s">
        <v>10</v>
      </c>
      <c r="D121" s="25" t="s">
        <v>132</v>
      </c>
      <c r="E121" s="17" t="s">
        <v>236</v>
      </c>
      <c r="F121" s="27">
        <v>49.98</v>
      </c>
      <c r="G121" s="27">
        <f t="shared" si="6"/>
        <v>0</v>
      </c>
    </row>
    <row r="122" spans="1:7" ht="34.200000000000003" x14ac:dyDescent="0.3">
      <c r="A122" s="17">
        <f t="shared" si="7"/>
        <v>15</v>
      </c>
      <c r="B122" s="11"/>
      <c r="C122" s="23" t="s">
        <v>80</v>
      </c>
      <c r="D122" s="25" t="s">
        <v>133</v>
      </c>
      <c r="E122" s="17" t="s">
        <v>196</v>
      </c>
      <c r="F122" s="27">
        <v>1.5</v>
      </c>
      <c r="G122" s="27">
        <f t="shared" si="6"/>
        <v>0</v>
      </c>
    </row>
    <row r="123" spans="1:7" ht="34.200000000000003" x14ac:dyDescent="0.3">
      <c r="A123" s="17">
        <f t="shared" si="7"/>
        <v>16</v>
      </c>
      <c r="B123" s="11"/>
      <c r="C123" s="23" t="s">
        <v>60</v>
      </c>
      <c r="D123" s="25" t="s">
        <v>134</v>
      </c>
      <c r="E123" s="17" t="s">
        <v>237</v>
      </c>
      <c r="F123" s="27">
        <v>95</v>
      </c>
      <c r="G123" s="27">
        <f t="shared" si="6"/>
        <v>0</v>
      </c>
    </row>
    <row r="124" spans="1:7" ht="34.200000000000003" x14ac:dyDescent="0.3">
      <c r="A124" s="17">
        <f t="shared" si="7"/>
        <v>17</v>
      </c>
      <c r="B124" s="11"/>
      <c r="C124" s="23" t="s">
        <v>60</v>
      </c>
      <c r="D124" s="25" t="s">
        <v>135</v>
      </c>
      <c r="E124" s="17" t="s">
        <v>237</v>
      </c>
      <c r="F124" s="27">
        <v>14</v>
      </c>
      <c r="G124" s="27">
        <f t="shared" si="6"/>
        <v>0</v>
      </c>
    </row>
    <row r="125" spans="1:7" x14ac:dyDescent="0.3">
      <c r="A125" s="17">
        <f t="shared" si="7"/>
        <v>18</v>
      </c>
      <c r="B125" s="11"/>
      <c r="C125" s="23" t="s">
        <v>80</v>
      </c>
      <c r="D125" s="25" t="s">
        <v>136</v>
      </c>
      <c r="E125" s="17" t="s">
        <v>235</v>
      </c>
      <c r="F125" s="27">
        <v>3</v>
      </c>
      <c r="G125" s="27">
        <f t="shared" si="6"/>
        <v>0</v>
      </c>
    </row>
    <row r="126" spans="1:7" ht="22.8" x14ac:dyDescent="0.3">
      <c r="A126" s="17">
        <f t="shared" si="7"/>
        <v>19</v>
      </c>
      <c r="B126" s="11"/>
      <c r="C126" s="23" t="s">
        <v>55</v>
      </c>
      <c r="D126" s="25" t="s">
        <v>137</v>
      </c>
      <c r="E126" s="17" t="s">
        <v>238</v>
      </c>
      <c r="F126" s="27">
        <v>150</v>
      </c>
      <c r="G126" s="27">
        <f t="shared" si="6"/>
        <v>0</v>
      </c>
    </row>
    <row r="127" spans="1:7" ht="22.8" x14ac:dyDescent="0.3">
      <c r="A127" s="17">
        <f t="shared" si="7"/>
        <v>20</v>
      </c>
      <c r="B127" s="11"/>
      <c r="C127" s="23" t="s">
        <v>60</v>
      </c>
      <c r="D127" s="25" t="s">
        <v>138</v>
      </c>
      <c r="E127" s="17" t="s">
        <v>238</v>
      </c>
      <c r="F127" s="27">
        <v>130</v>
      </c>
      <c r="G127" s="27">
        <f t="shared" si="6"/>
        <v>0</v>
      </c>
    </row>
    <row r="128" spans="1:7" ht="34.200000000000003" x14ac:dyDescent="0.3">
      <c r="A128" s="17">
        <f>(A127+1)</f>
        <v>21</v>
      </c>
      <c r="B128" s="11"/>
      <c r="C128" s="23" t="s">
        <v>139</v>
      </c>
      <c r="D128" s="25" t="s">
        <v>140</v>
      </c>
      <c r="E128" s="17" t="s">
        <v>239</v>
      </c>
      <c r="F128" s="27">
        <v>35.99</v>
      </c>
      <c r="G128" s="27">
        <f t="shared" si="6"/>
        <v>0</v>
      </c>
    </row>
    <row r="129" spans="1:7" ht="34.200000000000003" x14ac:dyDescent="0.3">
      <c r="A129" s="17">
        <f t="shared" si="7"/>
        <v>22</v>
      </c>
      <c r="B129" s="11"/>
      <c r="C129" s="23" t="s">
        <v>55</v>
      </c>
      <c r="D129" s="25" t="s">
        <v>141</v>
      </c>
      <c r="E129" s="17" t="s">
        <v>239</v>
      </c>
      <c r="F129" s="27">
        <v>9.8800000000000008</v>
      </c>
      <c r="G129" s="27">
        <f t="shared" si="6"/>
        <v>0</v>
      </c>
    </row>
    <row r="130" spans="1:7" ht="22.8" x14ac:dyDescent="0.3">
      <c r="A130" s="17">
        <f t="shared" si="7"/>
        <v>23</v>
      </c>
      <c r="B130" s="11"/>
      <c r="C130" s="23" t="s">
        <v>55</v>
      </c>
      <c r="D130" s="25" t="s">
        <v>142</v>
      </c>
      <c r="E130" s="17" t="s">
        <v>240</v>
      </c>
      <c r="F130" s="27">
        <v>15</v>
      </c>
      <c r="G130" s="27">
        <f t="shared" si="6"/>
        <v>0</v>
      </c>
    </row>
    <row r="131" spans="1:7" ht="45.6" x14ac:dyDescent="0.3">
      <c r="A131" s="17">
        <f t="shared" si="7"/>
        <v>24</v>
      </c>
      <c r="B131" s="11"/>
      <c r="C131" s="23" t="s">
        <v>55</v>
      </c>
      <c r="D131" s="25" t="s">
        <v>143</v>
      </c>
      <c r="E131" s="17" t="s">
        <v>205</v>
      </c>
      <c r="F131" s="27">
        <v>16</v>
      </c>
      <c r="G131" s="27">
        <f t="shared" si="6"/>
        <v>0</v>
      </c>
    </row>
    <row r="132" spans="1:7" ht="45.6" x14ac:dyDescent="0.3">
      <c r="A132" s="17">
        <f t="shared" si="7"/>
        <v>25</v>
      </c>
      <c r="B132" s="11"/>
      <c r="C132" s="23" t="s">
        <v>8</v>
      </c>
      <c r="D132" s="25" t="s">
        <v>144</v>
      </c>
      <c r="E132" s="17" t="s">
        <v>241</v>
      </c>
      <c r="F132" s="27">
        <v>18</v>
      </c>
      <c r="G132" s="27">
        <f t="shared" si="6"/>
        <v>0</v>
      </c>
    </row>
    <row r="133" spans="1:7" ht="22.8" x14ac:dyDescent="0.3">
      <c r="A133" s="17">
        <f t="shared" si="7"/>
        <v>26</v>
      </c>
      <c r="B133" s="11"/>
      <c r="C133" s="23" t="s">
        <v>8</v>
      </c>
      <c r="D133" s="25" t="s">
        <v>145</v>
      </c>
      <c r="E133" s="17" t="s">
        <v>230</v>
      </c>
      <c r="F133" s="27">
        <v>29.5</v>
      </c>
      <c r="G133" s="27">
        <f t="shared" si="6"/>
        <v>0</v>
      </c>
    </row>
    <row r="134" spans="1:7" ht="45.6" x14ac:dyDescent="0.3">
      <c r="A134" s="17">
        <f t="shared" si="7"/>
        <v>27</v>
      </c>
      <c r="B134" s="11"/>
      <c r="C134" s="23" t="s">
        <v>8</v>
      </c>
      <c r="D134" s="25" t="s">
        <v>146</v>
      </c>
      <c r="E134" s="17" t="s">
        <v>205</v>
      </c>
      <c r="F134" s="27">
        <v>9.4</v>
      </c>
      <c r="G134" s="27">
        <f t="shared" si="6"/>
        <v>0</v>
      </c>
    </row>
    <row r="135" spans="1:7" ht="22.8" x14ac:dyDescent="0.3">
      <c r="A135" s="17">
        <f t="shared" si="7"/>
        <v>28</v>
      </c>
      <c r="B135" s="11"/>
      <c r="C135" s="23" t="s">
        <v>8</v>
      </c>
      <c r="D135" s="25" t="s">
        <v>147</v>
      </c>
      <c r="E135" s="17" t="s">
        <v>242</v>
      </c>
      <c r="F135" s="27">
        <v>4.2</v>
      </c>
      <c r="G135" s="27">
        <f t="shared" si="6"/>
        <v>0</v>
      </c>
    </row>
    <row r="136" spans="1:7" ht="34.200000000000003" x14ac:dyDescent="0.3">
      <c r="A136" s="17">
        <f t="shared" si="7"/>
        <v>29</v>
      </c>
      <c r="B136" s="11"/>
      <c r="C136" s="23" t="s">
        <v>8</v>
      </c>
      <c r="D136" s="25" t="s">
        <v>148</v>
      </c>
      <c r="E136" s="17" t="s">
        <v>230</v>
      </c>
      <c r="F136" s="27">
        <v>4.9000000000000004</v>
      </c>
      <c r="G136" s="27">
        <f t="shared" si="6"/>
        <v>0</v>
      </c>
    </row>
    <row r="137" spans="1:7" ht="34.200000000000003" x14ac:dyDescent="0.3">
      <c r="A137" s="17">
        <f t="shared" si="7"/>
        <v>30</v>
      </c>
      <c r="B137" s="11"/>
      <c r="C137" s="23" t="s">
        <v>8</v>
      </c>
      <c r="D137" s="25" t="s">
        <v>149</v>
      </c>
      <c r="E137" s="17" t="s">
        <v>230</v>
      </c>
      <c r="F137" s="27">
        <v>10</v>
      </c>
      <c r="G137" s="27">
        <f t="shared" si="6"/>
        <v>0</v>
      </c>
    </row>
    <row r="138" spans="1:7" ht="45.6" x14ac:dyDescent="0.3">
      <c r="A138" s="17">
        <f t="shared" si="7"/>
        <v>31</v>
      </c>
      <c r="B138" s="11"/>
      <c r="C138" s="23" t="s">
        <v>8</v>
      </c>
      <c r="D138" s="25" t="s">
        <v>150</v>
      </c>
      <c r="E138" s="17" t="s">
        <v>205</v>
      </c>
      <c r="F138" s="27">
        <v>5.5</v>
      </c>
      <c r="G138" s="27">
        <f t="shared" si="6"/>
        <v>0</v>
      </c>
    </row>
    <row r="139" spans="1:7" ht="57" x14ac:dyDescent="0.3">
      <c r="A139" s="17">
        <f t="shared" si="7"/>
        <v>32</v>
      </c>
      <c r="B139" s="11"/>
      <c r="C139" s="23" t="s">
        <v>8</v>
      </c>
      <c r="D139" s="25" t="s">
        <v>151</v>
      </c>
      <c r="E139" s="17" t="s">
        <v>205</v>
      </c>
      <c r="F139" s="27">
        <v>8.1999999999999993</v>
      </c>
      <c r="G139" s="27">
        <f t="shared" si="6"/>
        <v>0</v>
      </c>
    </row>
    <row r="140" spans="1:7" ht="57" x14ac:dyDescent="0.3">
      <c r="A140" s="17">
        <f t="shared" si="7"/>
        <v>33</v>
      </c>
      <c r="B140" s="11"/>
      <c r="C140" s="23" t="s">
        <v>8</v>
      </c>
      <c r="D140" s="25" t="s">
        <v>152</v>
      </c>
      <c r="E140" s="17" t="s">
        <v>205</v>
      </c>
      <c r="F140" s="27">
        <v>9.5</v>
      </c>
      <c r="G140" s="27">
        <f t="shared" si="6"/>
        <v>0</v>
      </c>
    </row>
    <row r="141" spans="1:7" ht="34.200000000000003" x14ac:dyDescent="0.3">
      <c r="A141" s="17">
        <f t="shared" si="7"/>
        <v>34</v>
      </c>
      <c r="B141" s="11"/>
      <c r="C141" s="23" t="s">
        <v>10</v>
      </c>
      <c r="D141" s="25" t="s">
        <v>153</v>
      </c>
      <c r="E141" s="17" t="s">
        <v>200</v>
      </c>
      <c r="F141" s="27">
        <v>140</v>
      </c>
      <c r="G141" s="27">
        <f t="shared" si="6"/>
        <v>0</v>
      </c>
    </row>
    <row r="142" spans="1:7" x14ac:dyDescent="0.3">
      <c r="A142" s="17">
        <f>(A141+1)</f>
        <v>35</v>
      </c>
      <c r="B142" s="11"/>
      <c r="C142" s="23" t="s">
        <v>154</v>
      </c>
      <c r="D142" s="25" t="s">
        <v>155</v>
      </c>
      <c r="E142" s="17" t="s">
        <v>243</v>
      </c>
      <c r="F142" s="27">
        <v>33.299999999999997</v>
      </c>
      <c r="G142" s="27">
        <f t="shared" si="6"/>
        <v>0</v>
      </c>
    </row>
    <row r="143" spans="1:7" x14ac:dyDescent="0.3">
      <c r="A143" s="20"/>
      <c r="B143" s="8"/>
      <c r="C143" s="20"/>
      <c r="D143" s="26" t="s">
        <v>156</v>
      </c>
      <c r="E143" s="20"/>
      <c r="F143" s="28"/>
      <c r="G143" s="30">
        <f>SUM(G108:G142)</f>
        <v>0</v>
      </c>
    </row>
    <row r="144" spans="1:7" x14ac:dyDescent="0.3">
      <c r="A144" s="21"/>
      <c r="B144" s="9"/>
      <c r="C144" s="21"/>
      <c r="E144" s="13"/>
      <c r="F144" s="13"/>
      <c r="G144" s="13"/>
    </row>
    <row r="145" spans="1:7" x14ac:dyDescent="0.3">
      <c r="A145" s="18" t="s">
        <v>157</v>
      </c>
      <c r="B145" s="6"/>
      <c r="C145" s="18"/>
      <c r="D145" s="15"/>
      <c r="E145" s="18"/>
      <c r="F145" s="18"/>
      <c r="G145" s="18"/>
    </row>
    <row r="146" spans="1:7" x14ac:dyDescent="0.3">
      <c r="A146" s="19" t="s">
        <v>0</v>
      </c>
      <c r="B146" s="7" t="s">
        <v>1</v>
      </c>
      <c r="C146" s="19" t="s">
        <v>2</v>
      </c>
      <c r="D146" s="19" t="s">
        <v>3</v>
      </c>
      <c r="E146" s="19" t="s">
        <v>6</v>
      </c>
      <c r="F146" s="19" t="s">
        <v>4</v>
      </c>
      <c r="G146" s="19" t="s">
        <v>5</v>
      </c>
    </row>
    <row r="147" spans="1:7" ht="57" x14ac:dyDescent="0.3">
      <c r="A147" s="17">
        <v>1</v>
      </c>
      <c r="B147" s="11"/>
      <c r="C147" s="23" t="s">
        <v>8</v>
      </c>
      <c r="D147" s="25" t="s">
        <v>158</v>
      </c>
      <c r="E147" s="17" t="s">
        <v>244</v>
      </c>
      <c r="F147" s="27">
        <v>418</v>
      </c>
      <c r="G147" s="27">
        <f>(F147*B147)</f>
        <v>0</v>
      </c>
    </row>
    <row r="148" spans="1:7" x14ac:dyDescent="0.3">
      <c r="A148" s="17">
        <f>(A147+1)</f>
        <v>2</v>
      </c>
      <c r="B148" s="11"/>
      <c r="C148" s="23" t="s">
        <v>8</v>
      </c>
      <c r="D148" s="25" t="s">
        <v>159</v>
      </c>
      <c r="E148" s="17" t="s">
        <v>245</v>
      </c>
      <c r="F148" s="27">
        <v>169.5</v>
      </c>
      <c r="G148" s="27">
        <f t="shared" ref="G148:G149" si="8">(F148*B148)</f>
        <v>0</v>
      </c>
    </row>
    <row r="149" spans="1:7" ht="22.8" x14ac:dyDescent="0.3">
      <c r="A149" s="17">
        <f t="shared" ref="A149" si="9">(A148+1)</f>
        <v>3</v>
      </c>
      <c r="B149" s="11"/>
      <c r="C149" s="23" t="s">
        <v>8</v>
      </c>
      <c r="D149" s="25" t="s">
        <v>160</v>
      </c>
      <c r="E149" s="17" t="s">
        <v>245</v>
      </c>
      <c r="F149" s="27">
        <v>260</v>
      </c>
      <c r="G149" s="27">
        <f t="shared" si="8"/>
        <v>0</v>
      </c>
    </row>
    <row r="150" spans="1:7" x14ac:dyDescent="0.3">
      <c r="A150" s="16"/>
      <c r="B150" s="5"/>
      <c r="C150" s="16"/>
      <c r="D150" s="16" t="s">
        <v>161</v>
      </c>
      <c r="E150" s="16"/>
      <c r="F150" s="16"/>
      <c r="G150" s="30">
        <f>SUM(G147:G149)</f>
        <v>0</v>
      </c>
    </row>
    <row r="151" spans="1:7" x14ac:dyDescent="0.3">
      <c r="A151" s="21"/>
      <c r="B151" s="9"/>
      <c r="C151" s="21"/>
      <c r="E151" s="13"/>
      <c r="F151" s="13"/>
      <c r="G151" s="13"/>
    </row>
    <row r="152" spans="1:7" x14ac:dyDescent="0.3">
      <c r="A152" s="18" t="s">
        <v>162</v>
      </c>
      <c r="B152" s="6"/>
      <c r="C152" s="18"/>
      <c r="D152" s="15"/>
      <c r="E152" s="18"/>
      <c r="F152" s="18"/>
      <c r="G152" s="18"/>
    </row>
    <row r="153" spans="1:7" x14ac:dyDescent="0.3">
      <c r="A153" s="19" t="s">
        <v>0</v>
      </c>
      <c r="B153" s="7" t="s">
        <v>1</v>
      </c>
      <c r="C153" s="19" t="s">
        <v>2</v>
      </c>
      <c r="D153" s="19" t="s">
        <v>3</v>
      </c>
      <c r="E153" s="19" t="s">
        <v>6</v>
      </c>
      <c r="F153" s="19" t="s">
        <v>4</v>
      </c>
      <c r="G153" s="19" t="s">
        <v>5</v>
      </c>
    </row>
    <row r="154" spans="1:7" x14ac:dyDescent="0.3">
      <c r="A154" s="17">
        <v>1</v>
      </c>
      <c r="B154" s="11"/>
      <c r="C154" s="23" t="s">
        <v>8</v>
      </c>
      <c r="D154" s="25" t="s">
        <v>163</v>
      </c>
      <c r="E154" s="17" t="s">
        <v>244</v>
      </c>
      <c r="F154" s="27">
        <v>1.2</v>
      </c>
      <c r="G154" s="27">
        <f>(F154*B154)</f>
        <v>0</v>
      </c>
    </row>
    <row r="155" spans="1:7" x14ac:dyDescent="0.3">
      <c r="A155" s="17">
        <f>(A154+1)</f>
        <v>2</v>
      </c>
      <c r="B155" s="11"/>
      <c r="C155" s="23" t="s">
        <v>8</v>
      </c>
      <c r="D155" s="25" t="s">
        <v>164</v>
      </c>
      <c r="E155" s="17" t="s">
        <v>244</v>
      </c>
      <c r="F155" s="27">
        <v>1.2</v>
      </c>
      <c r="G155" s="27">
        <f t="shared" ref="G155:G171" si="10">(F155*B155)</f>
        <v>0</v>
      </c>
    </row>
    <row r="156" spans="1:7" x14ac:dyDescent="0.3">
      <c r="A156" s="17">
        <f t="shared" ref="A156:A171" si="11">(A155+1)</f>
        <v>3</v>
      </c>
      <c r="B156" s="11"/>
      <c r="C156" s="23" t="s">
        <v>8</v>
      </c>
      <c r="D156" s="25" t="s">
        <v>165</v>
      </c>
      <c r="E156" s="17" t="s">
        <v>244</v>
      </c>
      <c r="F156" s="27">
        <v>12</v>
      </c>
      <c r="G156" s="27">
        <f t="shared" si="10"/>
        <v>0</v>
      </c>
    </row>
    <row r="157" spans="1:7" x14ac:dyDescent="0.3">
      <c r="A157" s="17">
        <f t="shared" si="11"/>
        <v>4</v>
      </c>
      <c r="B157" s="11"/>
      <c r="C157" s="23" t="s">
        <v>8</v>
      </c>
      <c r="D157" s="25" t="s">
        <v>166</v>
      </c>
      <c r="E157" s="17" t="s">
        <v>244</v>
      </c>
      <c r="F157" s="27">
        <v>1.5</v>
      </c>
      <c r="G157" s="27">
        <f t="shared" si="10"/>
        <v>0</v>
      </c>
    </row>
    <row r="158" spans="1:7" x14ac:dyDescent="0.3">
      <c r="A158" s="17">
        <f t="shared" si="11"/>
        <v>5</v>
      </c>
      <c r="B158" s="11"/>
      <c r="C158" s="23" t="s">
        <v>8</v>
      </c>
      <c r="D158" s="25" t="s">
        <v>167</v>
      </c>
      <c r="E158" s="17" t="s">
        <v>244</v>
      </c>
      <c r="F158" s="27">
        <v>1.5</v>
      </c>
      <c r="G158" s="27">
        <f t="shared" si="10"/>
        <v>0</v>
      </c>
    </row>
    <row r="159" spans="1:7" ht="79.8" x14ac:dyDescent="0.3">
      <c r="A159" s="17">
        <f t="shared" si="11"/>
        <v>6</v>
      </c>
      <c r="B159" s="11"/>
      <c r="C159" s="23" t="s">
        <v>8</v>
      </c>
      <c r="D159" s="25" t="s">
        <v>168</v>
      </c>
      <c r="E159" s="17" t="s">
        <v>244</v>
      </c>
      <c r="F159" s="27">
        <v>399</v>
      </c>
      <c r="G159" s="27">
        <f t="shared" si="10"/>
        <v>0</v>
      </c>
    </row>
    <row r="160" spans="1:7" ht="45.6" x14ac:dyDescent="0.3">
      <c r="A160" s="17">
        <f t="shared" si="11"/>
        <v>7</v>
      </c>
      <c r="B160" s="11"/>
      <c r="C160" s="23" t="s">
        <v>8</v>
      </c>
      <c r="D160" s="25" t="s">
        <v>169</v>
      </c>
      <c r="E160" s="17" t="s">
        <v>246</v>
      </c>
      <c r="F160" s="27">
        <v>38.700000000000003</v>
      </c>
      <c r="G160" s="27">
        <f t="shared" si="10"/>
        <v>0</v>
      </c>
    </row>
    <row r="161" spans="1:7" ht="34.200000000000003" x14ac:dyDescent="0.3">
      <c r="A161" s="17">
        <f t="shared" si="11"/>
        <v>8</v>
      </c>
      <c r="B161" s="11"/>
      <c r="C161" s="23" t="s">
        <v>8</v>
      </c>
      <c r="D161" s="25" t="s">
        <v>170</v>
      </c>
      <c r="E161" s="17" t="s">
        <v>244</v>
      </c>
      <c r="F161" s="27">
        <v>4</v>
      </c>
      <c r="G161" s="27">
        <f t="shared" si="10"/>
        <v>0</v>
      </c>
    </row>
    <row r="162" spans="1:7" ht="45.6" x14ac:dyDescent="0.3">
      <c r="A162" s="17">
        <f t="shared" si="11"/>
        <v>9</v>
      </c>
      <c r="B162" s="11"/>
      <c r="C162" s="23" t="s">
        <v>8</v>
      </c>
      <c r="D162" s="25" t="s">
        <v>171</v>
      </c>
      <c r="E162" s="17" t="s">
        <v>244</v>
      </c>
      <c r="F162" s="27">
        <v>9</v>
      </c>
      <c r="G162" s="27">
        <f t="shared" si="10"/>
        <v>0</v>
      </c>
    </row>
    <row r="163" spans="1:7" ht="34.200000000000003" x14ac:dyDescent="0.3">
      <c r="A163" s="17">
        <f t="shared" si="11"/>
        <v>10</v>
      </c>
      <c r="B163" s="11"/>
      <c r="C163" s="23" t="s">
        <v>8</v>
      </c>
      <c r="D163" s="25" t="s">
        <v>172</v>
      </c>
      <c r="E163" s="17" t="s">
        <v>244</v>
      </c>
      <c r="F163" s="27">
        <v>4.5</v>
      </c>
      <c r="G163" s="27">
        <f t="shared" si="10"/>
        <v>0</v>
      </c>
    </row>
    <row r="164" spans="1:7" ht="34.200000000000003" x14ac:dyDescent="0.3">
      <c r="A164" s="17">
        <f t="shared" si="11"/>
        <v>11</v>
      </c>
      <c r="B164" s="11"/>
      <c r="C164" s="23" t="s">
        <v>8</v>
      </c>
      <c r="D164" s="25" t="s">
        <v>173</v>
      </c>
      <c r="E164" s="17" t="s">
        <v>247</v>
      </c>
      <c r="F164" s="27">
        <v>27.78</v>
      </c>
      <c r="G164" s="27">
        <f t="shared" si="10"/>
        <v>0</v>
      </c>
    </row>
    <row r="165" spans="1:7" ht="22.8" x14ac:dyDescent="0.3">
      <c r="A165" s="17">
        <f t="shared" si="11"/>
        <v>12</v>
      </c>
      <c r="B165" s="11"/>
      <c r="C165" s="23" t="s">
        <v>8</v>
      </c>
      <c r="D165" s="25" t="s">
        <v>174</v>
      </c>
      <c r="E165" s="17" t="s">
        <v>247</v>
      </c>
      <c r="F165" s="27">
        <v>22</v>
      </c>
      <c r="G165" s="27">
        <f t="shared" si="10"/>
        <v>0</v>
      </c>
    </row>
    <row r="166" spans="1:7" ht="34.200000000000003" x14ac:dyDescent="0.3">
      <c r="A166" s="17">
        <f t="shared" si="11"/>
        <v>13</v>
      </c>
      <c r="B166" s="11"/>
      <c r="C166" s="23" t="s">
        <v>8</v>
      </c>
      <c r="D166" s="25" t="s">
        <v>175</v>
      </c>
      <c r="E166" s="17" t="s">
        <v>247</v>
      </c>
      <c r="F166" s="27">
        <v>28.4</v>
      </c>
      <c r="G166" s="27">
        <f t="shared" si="10"/>
        <v>0</v>
      </c>
    </row>
    <row r="167" spans="1:7" ht="22.8" x14ac:dyDescent="0.3">
      <c r="A167" s="17">
        <f t="shared" si="11"/>
        <v>14</v>
      </c>
      <c r="B167" s="11"/>
      <c r="C167" s="23" t="s">
        <v>8</v>
      </c>
      <c r="D167" s="25" t="s">
        <v>176</v>
      </c>
      <c r="E167" s="17" t="s">
        <v>248</v>
      </c>
      <c r="F167" s="27">
        <v>42</v>
      </c>
      <c r="G167" s="27">
        <f t="shared" si="10"/>
        <v>0</v>
      </c>
    </row>
    <row r="168" spans="1:7" ht="22.8" x14ac:dyDescent="0.3">
      <c r="A168" s="17">
        <f t="shared" si="11"/>
        <v>15</v>
      </c>
      <c r="B168" s="11"/>
      <c r="C168" s="23" t="s">
        <v>8</v>
      </c>
      <c r="D168" s="25" t="s">
        <v>177</v>
      </c>
      <c r="E168" s="17" t="s">
        <v>248</v>
      </c>
      <c r="F168" s="27">
        <v>54.55</v>
      </c>
      <c r="G168" s="27">
        <f t="shared" si="10"/>
        <v>0</v>
      </c>
    </row>
    <row r="169" spans="1:7" x14ac:dyDescent="0.3">
      <c r="A169" s="17">
        <f t="shared" si="11"/>
        <v>16</v>
      </c>
      <c r="B169" s="11"/>
      <c r="C169" s="23" t="s">
        <v>8</v>
      </c>
      <c r="D169" s="25" t="s">
        <v>178</v>
      </c>
      <c r="E169" s="17" t="s">
        <v>247</v>
      </c>
      <c r="F169" s="27">
        <v>23</v>
      </c>
      <c r="G169" s="27">
        <f t="shared" si="10"/>
        <v>0</v>
      </c>
    </row>
    <row r="170" spans="1:7" ht="68.400000000000006" x14ac:dyDescent="0.3">
      <c r="A170" s="17">
        <f t="shared" si="11"/>
        <v>17</v>
      </c>
      <c r="B170" s="11"/>
      <c r="C170" s="23" t="s">
        <v>8</v>
      </c>
      <c r="D170" s="25" t="s">
        <v>179</v>
      </c>
      <c r="E170" s="17" t="s">
        <v>249</v>
      </c>
      <c r="F170" s="27">
        <v>59</v>
      </c>
      <c r="G170" s="27">
        <f t="shared" si="10"/>
        <v>0</v>
      </c>
    </row>
    <row r="171" spans="1:7" ht="34.200000000000003" x14ac:dyDescent="0.3">
      <c r="A171" s="17">
        <f t="shared" si="11"/>
        <v>18</v>
      </c>
      <c r="B171" s="11"/>
      <c r="C171" s="23" t="s">
        <v>8</v>
      </c>
      <c r="D171" s="25" t="s">
        <v>180</v>
      </c>
      <c r="E171" s="17" t="s">
        <v>249</v>
      </c>
      <c r="F171" s="27">
        <v>133.19999999999999</v>
      </c>
      <c r="G171" s="27">
        <f t="shared" si="10"/>
        <v>0</v>
      </c>
    </row>
    <row r="172" spans="1:7" x14ac:dyDescent="0.3">
      <c r="A172" s="20"/>
      <c r="B172" s="8"/>
      <c r="C172" s="20"/>
      <c r="D172" s="26" t="s">
        <v>181</v>
      </c>
      <c r="E172" s="20"/>
      <c r="F172" s="28"/>
      <c r="G172" s="30">
        <f>SUM(G154:G171)</f>
        <v>0</v>
      </c>
    </row>
    <row r="173" spans="1:7" x14ac:dyDescent="0.3">
      <c r="A173" s="21"/>
      <c r="B173" s="9"/>
      <c r="C173" s="21"/>
      <c r="E173" s="13"/>
      <c r="F173" s="13"/>
      <c r="G173" s="13"/>
    </row>
    <row r="174" spans="1:7" x14ac:dyDescent="0.3">
      <c r="A174" s="18" t="s">
        <v>182</v>
      </c>
      <c r="B174" s="6"/>
      <c r="C174" s="18"/>
      <c r="D174" s="15"/>
      <c r="E174" s="18"/>
      <c r="F174" s="18"/>
      <c r="G174" s="18"/>
    </row>
    <row r="175" spans="1:7" x14ac:dyDescent="0.3">
      <c r="A175" s="19" t="s">
        <v>0</v>
      </c>
      <c r="B175" s="7" t="s">
        <v>1</v>
      </c>
      <c r="C175" s="19" t="s">
        <v>2</v>
      </c>
      <c r="D175" s="19" t="s">
        <v>3</v>
      </c>
      <c r="E175" s="19" t="s">
        <v>6</v>
      </c>
      <c r="F175" s="19" t="s">
        <v>4</v>
      </c>
      <c r="G175" s="19" t="s">
        <v>5</v>
      </c>
    </row>
    <row r="176" spans="1:7" ht="34.200000000000003" x14ac:dyDescent="0.3">
      <c r="A176" s="17">
        <v>1</v>
      </c>
      <c r="B176" s="11"/>
      <c r="C176" s="23" t="s">
        <v>8</v>
      </c>
      <c r="D176" s="25" t="s">
        <v>183</v>
      </c>
      <c r="E176" s="17" t="s">
        <v>250</v>
      </c>
      <c r="F176" s="27">
        <v>7.5</v>
      </c>
      <c r="G176" s="27">
        <f>(F176*B176)</f>
        <v>0</v>
      </c>
    </row>
    <row r="177" spans="1:7" x14ac:dyDescent="0.3">
      <c r="A177" s="17">
        <f>(A176+1)</f>
        <v>2</v>
      </c>
      <c r="B177" s="11"/>
      <c r="C177" s="23" t="s">
        <v>184</v>
      </c>
      <c r="D177" s="25" t="s">
        <v>185</v>
      </c>
      <c r="E177" s="17" t="s">
        <v>250</v>
      </c>
      <c r="F177" s="27">
        <v>2.5</v>
      </c>
      <c r="G177" s="27">
        <f t="shared" ref="G177:G179" si="12">(F177*B177)</f>
        <v>0</v>
      </c>
    </row>
    <row r="178" spans="1:7" ht="22.8" x14ac:dyDescent="0.3">
      <c r="A178" s="17">
        <f t="shared" ref="A178:A179" si="13">(A177+1)</f>
        <v>3</v>
      </c>
      <c r="B178" s="12"/>
      <c r="C178" s="23" t="s">
        <v>184</v>
      </c>
      <c r="D178" s="25" t="s">
        <v>186</v>
      </c>
      <c r="E178" s="17" t="s">
        <v>251</v>
      </c>
      <c r="F178" s="27">
        <v>140</v>
      </c>
      <c r="G178" s="27">
        <f t="shared" si="12"/>
        <v>0</v>
      </c>
    </row>
    <row r="179" spans="1:7" x14ac:dyDescent="0.3">
      <c r="A179" s="17">
        <f t="shared" si="13"/>
        <v>4</v>
      </c>
      <c r="B179" s="11"/>
      <c r="C179" s="23" t="s">
        <v>184</v>
      </c>
      <c r="D179" s="25" t="s">
        <v>187</v>
      </c>
      <c r="E179" s="17" t="s">
        <v>252</v>
      </c>
      <c r="F179" s="27">
        <v>21</v>
      </c>
      <c r="G179" s="27">
        <f t="shared" si="12"/>
        <v>0</v>
      </c>
    </row>
    <row r="180" spans="1:7" x14ac:dyDescent="0.3">
      <c r="A180" s="20"/>
      <c r="B180" s="8"/>
      <c r="C180" s="20"/>
      <c r="D180" s="26" t="s">
        <v>188</v>
      </c>
      <c r="E180" s="20"/>
      <c r="F180" s="28"/>
      <c r="G180" s="30">
        <f>SUM(G176:G179)</f>
        <v>0</v>
      </c>
    </row>
    <row r="181" spans="1:7" x14ac:dyDescent="0.3">
      <c r="A181" s="21"/>
      <c r="B181" s="9"/>
      <c r="C181" s="21"/>
      <c r="E181" s="13"/>
      <c r="F181" s="13"/>
      <c r="G181" s="13"/>
    </row>
    <row r="182" spans="1:7" x14ac:dyDescent="0.3">
      <c r="A182" s="18" t="s">
        <v>189</v>
      </c>
      <c r="B182" s="6"/>
      <c r="C182" s="18"/>
      <c r="D182" s="15"/>
      <c r="E182" s="18"/>
      <c r="F182" s="18"/>
      <c r="G182" s="18"/>
    </row>
    <row r="183" spans="1:7" x14ac:dyDescent="0.3">
      <c r="A183" s="19" t="s">
        <v>0</v>
      </c>
      <c r="B183" s="7" t="s">
        <v>1</v>
      </c>
      <c r="C183" s="19" t="s">
        <v>2</v>
      </c>
      <c r="D183" s="19" t="s">
        <v>3</v>
      </c>
      <c r="E183" s="19" t="s">
        <v>6</v>
      </c>
      <c r="F183" s="19" t="s">
        <v>4</v>
      </c>
      <c r="G183" s="19" t="s">
        <v>5</v>
      </c>
    </row>
    <row r="184" spans="1:7" ht="22.8" x14ac:dyDescent="0.3">
      <c r="A184" s="17">
        <v>1</v>
      </c>
      <c r="B184" s="11"/>
      <c r="C184" s="23" t="s">
        <v>190</v>
      </c>
      <c r="D184" s="25" t="s">
        <v>191</v>
      </c>
      <c r="E184" s="17" t="s">
        <v>253</v>
      </c>
      <c r="F184" s="27">
        <v>23.6</v>
      </c>
      <c r="G184" s="27">
        <f>(F184*B184)</f>
        <v>0</v>
      </c>
    </row>
    <row r="185" spans="1:7" ht="22.8" x14ac:dyDescent="0.3">
      <c r="A185" s="17">
        <f>(A184+1)</f>
        <v>2</v>
      </c>
      <c r="B185" s="11"/>
      <c r="C185" s="23" t="s">
        <v>190</v>
      </c>
      <c r="D185" s="25" t="s">
        <v>192</v>
      </c>
      <c r="E185" s="17" t="s">
        <v>253</v>
      </c>
      <c r="F185" s="27">
        <v>74.400000000000006</v>
      </c>
      <c r="G185" s="27">
        <f t="shared" ref="G185:G186" si="14">(F185*B185)</f>
        <v>0</v>
      </c>
    </row>
    <row r="186" spans="1:7" ht="34.200000000000003" x14ac:dyDescent="0.3">
      <c r="A186" s="17">
        <f t="shared" ref="A186" si="15">(A185+1)</f>
        <v>3</v>
      </c>
      <c r="B186" s="11"/>
      <c r="C186" s="23" t="s">
        <v>190</v>
      </c>
      <c r="D186" s="25" t="s">
        <v>193</v>
      </c>
      <c r="E186" s="17" t="s">
        <v>253</v>
      </c>
      <c r="F186" s="27">
        <v>10</v>
      </c>
      <c r="G186" s="27">
        <f t="shared" si="14"/>
        <v>0</v>
      </c>
    </row>
    <row r="187" spans="1:7" x14ac:dyDescent="0.3">
      <c r="A187" s="20"/>
      <c r="B187" s="8"/>
      <c r="C187" s="20"/>
      <c r="D187" s="26" t="s">
        <v>194</v>
      </c>
      <c r="E187" s="20"/>
      <c r="F187" s="28"/>
      <c r="G187" s="30">
        <f>SUM(G184:G186)</f>
        <v>0</v>
      </c>
    </row>
    <row r="195" spans="1:3" hidden="1" x14ac:dyDescent="0.3">
      <c r="A195" s="21"/>
      <c r="B195" s="9"/>
      <c r="C195" s="21"/>
    </row>
    <row r="196" spans="1:3" hidden="1" x14ac:dyDescent="0.3">
      <c r="A196" s="21"/>
      <c r="B196" s="9"/>
      <c r="C196" s="21"/>
    </row>
    <row r="197" spans="1:3" hidden="1" x14ac:dyDescent="0.3">
      <c r="A197" s="21"/>
      <c r="B197" s="10"/>
      <c r="C197" s="21"/>
    </row>
    <row r="198" spans="1:3" hidden="1" x14ac:dyDescent="0.3">
      <c r="A198" s="21"/>
      <c r="B198" s="10"/>
      <c r="C198" s="21"/>
    </row>
    <row r="199" spans="1:3" hidden="1" x14ac:dyDescent="0.3">
      <c r="A199" s="21"/>
      <c r="B199" s="10"/>
      <c r="C199" s="21"/>
    </row>
    <row r="200" spans="1:3" hidden="1" x14ac:dyDescent="0.3">
      <c r="A200" s="21"/>
      <c r="B200" s="10"/>
      <c r="C200" s="21"/>
    </row>
    <row r="201" spans="1:3" hidden="1" x14ac:dyDescent="0.3">
      <c r="A201" s="21"/>
      <c r="B201" s="10"/>
      <c r="C201" s="21"/>
    </row>
    <row r="202" spans="1:3" hidden="1" x14ac:dyDescent="0.3">
      <c r="A202" s="21"/>
      <c r="B202" s="10"/>
      <c r="C202" s="21"/>
    </row>
    <row r="203" spans="1:3" hidden="1" x14ac:dyDescent="0.3">
      <c r="A203" s="21"/>
      <c r="B203" s="10"/>
      <c r="C203" s="21"/>
    </row>
    <row r="204" spans="1:3" hidden="1" x14ac:dyDescent="0.3">
      <c r="A204" s="21"/>
      <c r="B204" s="9"/>
      <c r="C204" s="21"/>
    </row>
    <row r="205" spans="1:3" hidden="1" x14ac:dyDescent="0.3">
      <c r="A205" s="21"/>
      <c r="B205" s="9"/>
      <c r="C205" s="21"/>
    </row>
    <row r="206" spans="1:3" hidden="1" x14ac:dyDescent="0.3">
      <c r="A206" s="21"/>
      <c r="B206" s="9"/>
      <c r="C206" s="21"/>
    </row>
    <row r="207" spans="1:3" hidden="1" x14ac:dyDescent="0.3">
      <c r="A207" s="21"/>
      <c r="B207" s="9"/>
      <c r="C207" s="21"/>
    </row>
    <row r="208" spans="1:3" hidden="1" x14ac:dyDescent="0.3">
      <c r="A208" s="21"/>
      <c r="B208" s="9"/>
      <c r="C208" s="21"/>
    </row>
    <row r="209" spans="1:3" hidden="1" x14ac:dyDescent="0.3">
      <c r="A209" s="21"/>
      <c r="B209" s="9"/>
      <c r="C209" s="21"/>
    </row>
    <row r="210" spans="1:3" hidden="1" x14ac:dyDescent="0.3">
      <c r="A210" s="21"/>
      <c r="B210" s="9"/>
      <c r="C210" s="21"/>
    </row>
    <row r="211" spans="1:3" hidden="1" x14ac:dyDescent="0.3">
      <c r="A211" s="21"/>
      <c r="B211" s="9"/>
      <c r="C211" s="21"/>
    </row>
    <row r="212" spans="1:3" hidden="1" x14ac:dyDescent="0.3">
      <c r="A212" s="21"/>
      <c r="B212" s="9"/>
      <c r="C212" s="21"/>
    </row>
    <row r="213" spans="1:3" hidden="1" x14ac:dyDescent="0.3">
      <c r="A213" s="21"/>
      <c r="B213" s="9"/>
      <c r="C213" s="21"/>
    </row>
    <row r="214" spans="1:3" hidden="1" x14ac:dyDescent="0.3">
      <c r="A214" s="21"/>
      <c r="B214" s="9"/>
      <c r="C214" s="21"/>
    </row>
    <row r="215" spans="1:3" hidden="1" x14ac:dyDescent="0.3">
      <c r="A215" s="21"/>
      <c r="B215" s="9"/>
      <c r="C215" s="21"/>
    </row>
    <row r="216" spans="1:3" hidden="1" x14ac:dyDescent="0.3">
      <c r="A216" s="21"/>
      <c r="B216" s="9"/>
      <c r="C216" s="21"/>
    </row>
    <row r="217" spans="1:3" hidden="1" x14ac:dyDescent="0.3">
      <c r="A217" s="21"/>
      <c r="B217" s="9"/>
      <c r="C217" s="21"/>
    </row>
    <row r="218" spans="1:3" hidden="1" x14ac:dyDescent="0.3">
      <c r="A218" s="21"/>
      <c r="B218" s="9"/>
      <c r="C218" s="21"/>
    </row>
    <row r="219" spans="1:3" hidden="1" x14ac:dyDescent="0.3">
      <c r="A219" s="21"/>
      <c r="B219" s="9"/>
      <c r="C219" s="21"/>
    </row>
    <row r="220" spans="1:3" hidden="1" x14ac:dyDescent="0.3">
      <c r="A220" s="21"/>
      <c r="B220" s="9"/>
      <c r="C220" s="21"/>
    </row>
    <row r="221" spans="1:3" hidden="1" x14ac:dyDescent="0.3">
      <c r="A221" s="21"/>
      <c r="B221" s="9"/>
      <c r="C221" s="21"/>
    </row>
    <row r="222" spans="1:3" hidden="1" x14ac:dyDescent="0.3">
      <c r="A222" s="21"/>
      <c r="B222" s="9"/>
      <c r="C222" s="21"/>
    </row>
    <row r="223" spans="1:3" hidden="1" x14ac:dyDescent="0.3">
      <c r="A223" s="21"/>
      <c r="B223" s="9"/>
      <c r="C223" s="21"/>
    </row>
    <row r="224" spans="1:3" hidden="1" x14ac:dyDescent="0.3">
      <c r="A224" s="21"/>
      <c r="B224" s="9"/>
      <c r="C224" s="21"/>
    </row>
    <row r="225" spans="1:3" hidden="1" x14ac:dyDescent="0.3">
      <c r="A225" s="21"/>
      <c r="B225" s="9"/>
      <c r="C225" s="21"/>
    </row>
    <row r="226" spans="1:3" hidden="1" x14ac:dyDescent="0.3">
      <c r="A226" s="21"/>
      <c r="B226" s="9"/>
      <c r="C226" s="21"/>
    </row>
    <row r="227" spans="1:3" hidden="1" x14ac:dyDescent="0.3">
      <c r="A227" s="21"/>
      <c r="B227" s="9"/>
      <c r="C227" s="21"/>
    </row>
    <row r="228" spans="1:3" hidden="1" x14ac:dyDescent="0.3">
      <c r="A228" s="21"/>
      <c r="B228" s="9"/>
      <c r="C228" s="21"/>
    </row>
    <row r="229" spans="1:3" hidden="1" x14ac:dyDescent="0.3">
      <c r="A229" s="21"/>
      <c r="B229" s="9"/>
      <c r="C229" s="21"/>
    </row>
    <row r="230" spans="1:3" hidden="1" x14ac:dyDescent="0.3">
      <c r="A230" s="21"/>
      <c r="B230" s="9"/>
      <c r="C230" s="21"/>
    </row>
    <row r="231" spans="1:3" hidden="1" x14ac:dyDescent="0.3">
      <c r="A231" s="21"/>
      <c r="B231" s="9"/>
      <c r="C231" s="21"/>
    </row>
    <row r="232" spans="1:3" hidden="1" x14ac:dyDescent="0.3">
      <c r="A232" s="21"/>
      <c r="B232" s="9"/>
      <c r="C232" s="21"/>
    </row>
    <row r="233" spans="1:3" hidden="1" x14ac:dyDescent="0.3">
      <c r="A233" s="21"/>
      <c r="B233" s="9"/>
      <c r="C233" s="21"/>
    </row>
    <row r="234" spans="1:3" hidden="1" x14ac:dyDescent="0.3">
      <c r="A234" s="21"/>
      <c r="B234" s="9"/>
      <c r="C234" s="21"/>
    </row>
    <row r="235" spans="1:3" hidden="1" x14ac:dyDescent="0.3">
      <c r="A235" s="21"/>
      <c r="B235" s="9"/>
      <c r="C235" s="21"/>
    </row>
    <row r="236" spans="1:3" hidden="1" x14ac:dyDescent="0.3">
      <c r="A236" s="21"/>
      <c r="B236" s="9"/>
      <c r="C236" s="21"/>
    </row>
    <row r="237" spans="1:3" hidden="1" x14ac:dyDescent="0.3">
      <c r="A237" s="21"/>
      <c r="B237" s="9"/>
      <c r="C237" s="21"/>
    </row>
    <row r="238" spans="1:3" hidden="1" x14ac:dyDescent="0.3">
      <c r="A238" s="21"/>
      <c r="B238" s="9"/>
      <c r="C238" s="21"/>
    </row>
    <row r="239" spans="1:3" hidden="1" x14ac:dyDescent="0.3">
      <c r="A239" s="21"/>
      <c r="B239" s="9"/>
      <c r="C239" s="21"/>
    </row>
    <row r="240" spans="1:3" hidden="1" x14ac:dyDescent="0.3">
      <c r="A240" s="21"/>
      <c r="B240" s="9"/>
      <c r="C240" s="21"/>
    </row>
    <row r="241" spans="1:3" hidden="1" x14ac:dyDescent="0.3">
      <c r="A241" s="21"/>
      <c r="B241" s="9"/>
      <c r="C241" s="21"/>
    </row>
    <row r="242" spans="1:3" hidden="1" x14ac:dyDescent="0.3">
      <c r="A242" s="21"/>
      <c r="B242" s="9"/>
      <c r="C242" s="21"/>
    </row>
    <row r="243" spans="1:3" hidden="1" x14ac:dyDescent="0.3">
      <c r="A243" s="21"/>
      <c r="B243" s="9"/>
      <c r="C243" s="21"/>
    </row>
    <row r="244" spans="1:3" hidden="1" x14ac:dyDescent="0.3">
      <c r="A244" s="21"/>
      <c r="B244" s="9"/>
      <c r="C244" s="21"/>
    </row>
    <row r="245" spans="1:3" hidden="1" x14ac:dyDescent="0.3">
      <c r="A245" s="21"/>
      <c r="B245" s="9"/>
      <c r="C245" s="21"/>
    </row>
    <row r="246" spans="1:3" hidden="1" x14ac:dyDescent="0.3">
      <c r="A246" s="21"/>
      <c r="B246" s="9"/>
      <c r="C246" s="21"/>
    </row>
    <row r="247" spans="1:3" hidden="1" x14ac:dyDescent="0.3">
      <c r="A247" s="21"/>
      <c r="B247" s="9"/>
      <c r="C247" s="21"/>
    </row>
    <row r="248" spans="1:3" hidden="1" x14ac:dyDescent="0.3">
      <c r="A248" s="21"/>
      <c r="B248" s="9"/>
      <c r="C248" s="21"/>
    </row>
    <row r="249" spans="1:3" hidden="1" x14ac:dyDescent="0.3">
      <c r="A249" s="21"/>
      <c r="B249" s="9"/>
      <c r="C249" s="21"/>
    </row>
    <row r="250" spans="1:3" hidden="1" x14ac:dyDescent="0.3">
      <c r="A250" s="21"/>
      <c r="B250" s="9"/>
      <c r="C250" s="21"/>
    </row>
    <row r="251" spans="1:3" hidden="1" x14ac:dyDescent="0.3">
      <c r="A251" s="21"/>
      <c r="B251" s="9"/>
      <c r="C251" s="21"/>
    </row>
    <row r="252" spans="1:3" hidden="1" x14ac:dyDescent="0.3">
      <c r="A252" s="21"/>
      <c r="B252" s="9"/>
      <c r="C252" s="21"/>
    </row>
    <row r="253" spans="1:3" hidden="1" x14ac:dyDescent="0.3">
      <c r="A253" s="21"/>
      <c r="B253" s="9"/>
      <c r="C253" s="21"/>
    </row>
    <row r="254" spans="1:3" hidden="1" x14ac:dyDescent="0.3">
      <c r="A254" s="21"/>
      <c r="B254" s="9"/>
      <c r="C254" s="21"/>
    </row>
    <row r="255" spans="1:3" hidden="1" x14ac:dyDescent="0.3">
      <c r="A255" s="21"/>
      <c r="B255" s="9"/>
      <c r="C255" s="21"/>
    </row>
    <row r="256" spans="1:3" hidden="1" x14ac:dyDescent="0.3">
      <c r="A256" s="21"/>
      <c r="B256" s="9"/>
      <c r="C256" s="21"/>
    </row>
    <row r="257" spans="1:3" hidden="1" x14ac:dyDescent="0.3">
      <c r="A257" s="21"/>
      <c r="B257" s="9"/>
      <c r="C257" s="21"/>
    </row>
    <row r="258" spans="1:3" hidden="1" x14ac:dyDescent="0.3">
      <c r="A258" s="21"/>
      <c r="B258" s="9"/>
      <c r="C258" s="21"/>
    </row>
    <row r="259" spans="1:3" hidden="1" x14ac:dyDescent="0.3">
      <c r="A259" s="21"/>
      <c r="B259" s="9"/>
      <c r="C259" s="21"/>
    </row>
    <row r="260" spans="1:3" hidden="1" x14ac:dyDescent="0.3">
      <c r="A260" s="21"/>
      <c r="B260" s="9"/>
      <c r="C260" s="21"/>
    </row>
    <row r="261" spans="1:3" hidden="1" x14ac:dyDescent="0.3">
      <c r="A261" s="21"/>
      <c r="B261" s="9"/>
      <c r="C261" s="21"/>
    </row>
    <row r="262" spans="1:3" hidden="1" x14ac:dyDescent="0.3">
      <c r="A262" s="21"/>
      <c r="B262" s="9"/>
      <c r="C262" s="21"/>
    </row>
    <row r="263" spans="1:3" hidden="1" x14ac:dyDescent="0.3">
      <c r="A263" s="21"/>
      <c r="B263" s="9"/>
      <c r="C263" s="21"/>
    </row>
    <row r="264" spans="1:3" hidden="1" x14ac:dyDescent="0.3">
      <c r="A264" s="21"/>
      <c r="B264" s="9"/>
      <c r="C264" s="21"/>
    </row>
    <row r="265" spans="1:3" hidden="1" x14ac:dyDescent="0.3">
      <c r="A265" s="21"/>
      <c r="B265" s="9"/>
      <c r="C265" s="21"/>
    </row>
    <row r="266" spans="1:3" hidden="1" x14ac:dyDescent="0.3">
      <c r="A266" s="21"/>
      <c r="B266" s="9"/>
      <c r="C266" s="21"/>
    </row>
    <row r="267" spans="1:3" hidden="1" x14ac:dyDescent="0.3">
      <c r="A267" s="21"/>
      <c r="B267" s="9"/>
      <c r="C267" s="21"/>
    </row>
    <row r="268" spans="1:3" hidden="1" x14ac:dyDescent="0.3">
      <c r="A268" s="21"/>
      <c r="B268" s="9"/>
      <c r="C268" s="21"/>
    </row>
    <row r="269" spans="1:3" hidden="1" x14ac:dyDescent="0.3">
      <c r="A269" s="21"/>
      <c r="B269" s="9"/>
      <c r="C269" s="21"/>
    </row>
    <row r="270" spans="1:3" hidden="1" x14ac:dyDescent="0.3">
      <c r="A270" s="21"/>
      <c r="B270" s="9"/>
      <c r="C270" s="21"/>
    </row>
    <row r="271" spans="1:3" hidden="1" x14ac:dyDescent="0.3">
      <c r="A271" s="21"/>
      <c r="B271" s="9"/>
      <c r="C271" s="21"/>
    </row>
    <row r="272" spans="1:3" hidden="1" x14ac:dyDescent="0.3">
      <c r="A272" s="21"/>
      <c r="B272" s="9"/>
      <c r="C272" s="21"/>
    </row>
    <row r="273" spans="1:3" hidden="1" x14ac:dyDescent="0.3">
      <c r="A273" s="21"/>
      <c r="B273" s="9"/>
      <c r="C273" s="21"/>
    </row>
    <row r="274" spans="1:3" hidden="1" x14ac:dyDescent="0.3">
      <c r="A274" s="21"/>
      <c r="B274" s="9"/>
      <c r="C274" s="21"/>
    </row>
    <row r="275" spans="1:3" hidden="1" x14ac:dyDescent="0.3">
      <c r="A275" s="21"/>
      <c r="B275" s="9"/>
      <c r="C275" s="21"/>
    </row>
    <row r="276" spans="1:3" hidden="1" x14ac:dyDescent="0.3">
      <c r="A276" s="21"/>
      <c r="B276" s="9"/>
      <c r="C276" s="21"/>
    </row>
    <row r="277" spans="1:3" hidden="1" x14ac:dyDescent="0.3">
      <c r="A277" s="21"/>
      <c r="B277" s="9"/>
      <c r="C277" s="21"/>
    </row>
    <row r="278" spans="1:3" hidden="1" x14ac:dyDescent="0.3">
      <c r="A278" s="21"/>
      <c r="B278" s="9"/>
      <c r="C278" s="21"/>
    </row>
    <row r="279" spans="1:3" hidden="1" x14ac:dyDescent="0.3">
      <c r="A279" s="21"/>
      <c r="B279" s="9"/>
      <c r="C279" s="21"/>
    </row>
    <row r="280" spans="1:3" hidden="1" x14ac:dyDescent="0.3">
      <c r="A280" s="21"/>
      <c r="B280" s="9"/>
      <c r="C280" s="21"/>
    </row>
    <row r="281" spans="1:3" hidden="1" x14ac:dyDescent="0.3">
      <c r="A281" s="21"/>
      <c r="B281" s="9"/>
      <c r="C281" s="21"/>
    </row>
    <row r="282" spans="1:3" hidden="1" x14ac:dyDescent="0.3">
      <c r="A282" s="21"/>
      <c r="B282" s="9"/>
      <c r="C282" s="21"/>
    </row>
    <row r="283" spans="1:3" hidden="1" x14ac:dyDescent="0.3">
      <c r="A283" s="21"/>
      <c r="B283" s="9"/>
      <c r="C283" s="21"/>
    </row>
    <row r="284" spans="1:3" hidden="1" x14ac:dyDescent="0.3">
      <c r="A284" s="21"/>
      <c r="B284" s="9"/>
      <c r="C284" s="21"/>
    </row>
    <row r="285" spans="1:3" hidden="1" x14ac:dyDescent="0.3">
      <c r="A285" s="21"/>
      <c r="B285" s="9"/>
      <c r="C285" s="21"/>
    </row>
    <row r="286" spans="1:3" hidden="1" x14ac:dyDescent="0.3">
      <c r="A286" s="21"/>
      <c r="B286" s="9"/>
      <c r="C286" s="21"/>
    </row>
    <row r="287" spans="1:3" hidden="1" x14ac:dyDescent="0.3">
      <c r="A287" s="21"/>
      <c r="B287" s="9"/>
      <c r="C287" s="21"/>
    </row>
    <row r="288" spans="1:3" hidden="1" x14ac:dyDescent="0.3">
      <c r="A288" s="21"/>
      <c r="B288" s="9"/>
      <c r="C288" s="21"/>
    </row>
    <row r="289" spans="1:3" hidden="1" x14ac:dyDescent="0.3">
      <c r="A289" s="21"/>
      <c r="B289" s="9"/>
      <c r="C289" s="21"/>
    </row>
    <row r="290" spans="1:3" hidden="1" x14ac:dyDescent="0.3">
      <c r="A290" s="21"/>
      <c r="B290" s="9"/>
      <c r="C290" s="21"/>
    </row>
    <row r="291" spans="1:3" hidden="1" x14ac:dyDescent="0.3">
      <c r="A291" s="21"/>
      <c r="B291" s="9"/>
      <c r="C291" s="21"/>
    </row>
    <row r="292" spans="1:3" hidden="1" x14ac:dyDescent="0.3">
      <c r="A292" s="21"/>
      <c r="B292" s="9"/>
      <c r="C292" s="21"/>
    </row>
    <row r="293" spans="1:3" hidden="1" x14ac:dyDescent="0.3">
      <c r="A293" s="21"/>
      <c r="B293" s="9"/>
      <c r="C293" s="21"/>
    </row>
    <row r="294" spans="1:3" hidden="1" x14ac:dyDescent="0.3">
      <c r="A294" s="21"/>
      <c r="B294" s="9"/>
      <c r="C294" s="21"/>
    </row>
    <row r="295" spans="1:3" hidden="1" x14ac:dyDescent="0.3">
      <c r="A295" s="21"/>
      <c r="B295" s="9"/>
      <c r="C295" s="21"/>
    </row>
    <row r="296" spans="1:3" hidden="1" x14ac:dyDescent="0.3">
      <c r="A296" s="21"/>
      <c r="B296" s="9"/>
      <c r="C296" s="21"/>
    </row>
    <row r="297" spans="1:3" hidden="1" x14ac:dyDescent="0.3">
      <c r="A297" s="21"/>
      <c r="B297" s="9"/>
      <c r="C297" s="21"/>
    </row>
    <row r="298" spans="1:3" hidden="1" x14ac:dyDescent="0.3">
      <c r="A298" s="21"/>
      <c r="B298" s="9"/>
      <c r="C298" s="21"/>
    </row>
    <row r="299" spans="1:3" hidden="1" x14ac:dyDescent="0.3">
      <c r="A299" s="21"/>
      <c r="B299" s="9"/>
      <c r="C299" s="21"/>
    </row>
    <row r="300" spans="1:3" hidden="1" x14ac:dyDescent="0.3">
      <c r="A300" s="21"/>
      <c r="B300" s="9"/>
      <c r="C300" s="21"/>
    </row>
    <row r="301" spans="1:3" hidden="1" x14ac:dyDescent="0.3">
      <c r="A301" s="21"/>
      <c r="B301" s="9"/>
      <c r="C301" s="21"/>
    </row>
    <row r="302" spans="1:3" hidden="1" x14ac:dyDescent="0.3">
      <c r="A302" s="21"/>
      <c r="B302" s="9"/>
      <c r="C302" s="21"/>
    </row>
    <row r="303" spans="1:3" hidden="1" x14ac:dyDescent="0.3">
      <c r="A303" s="21"/>
      <c r="B303" s="9"/>
      <c r="C303" s="21"/>
    </row>
    <row r="304" spans="1:3" hidden="1" x14ac:dyDescent="0.3">
      <c r="A304" s="21"/>
      <c r="B304" s="9"/>
      <c r="C304" s="21"/>
    </row>
    <row r="305" spans="1:3" hidden="1" x14ac:dyDescent="0.3">
      <c r="A305" s="21"/>
      <c r="B305" s="9"/>
      <c r="C305" s="21"/>
    </row>
    <row r="306" spans="1:3" hidden="1" x14ac:dyDescent="0.3">
      <c r="A306" s="21"/>
      <c r="B306" s="9"/>
      <c r="C306" s="21"/>
    </row>
    <row r="307" spans="1:3" hidden="1" x14ac:dyDescent="0.3">
      <c r="A307" s="21"/>
      <c r="B307" s="9"/>
      <c r="C307" s="21"/>
    </row>
    <row r="308" spans="1:3" hidden="1" x14ac:dyDescent="0.3">
      <c r="A308" s="21"/>
      <c r="B308" s="9"/>
      <c r="C308" s="21"/>
    </row>
    <row r="309" spans="1:3" hidden="1" x14ac:dyDescent="0.3">
      <c r="A309" s="21"/>
      <c r="B309" s="9"/>
      <c r="C309" s="21"/>
    </row>
    <row r="310" spans="1:3" hidden="1" x14ac:dyDescent="0.3">
      <c r="A310" s="21"/>
      <c r="B310" s="9"/>
      <c r="C310" s="21"/>
    </row>
    <row r="311" spans="1:3" hidden="1" x14ac:dyDescent="0.3">
      <c r="A311" s="21"/>
      <c r="B311" s="9"/>
      <c r="C311" s="21"/>
    </row>
    <row r="312" spans="1:3" hidden="1" x14ac:dyDescent="0.3">
      <c r="A312" s="21"/>
      <c r="B312" s="9"/>
      <c r="C312" s="21"/>
    </row>
    <row r="313" spans="1:3" hidden="1" x14ac:dyDescent="0.3">
      <c r="A313" s="21"/>
      <c r="B313" s="9"/>
      <c r="C313" s="21"/>
    </row>
    <row r="314" spans="1:3" hidden="1" x14ac:dyDescent="0.3">
      <c r="A314" s="21"/>
      <c r="B314" s="9"/>
      <c r="C314" s="21"/>
    </row>
    <row r="315" spans="1:3" hidden="1" x14ac:dyDescent="0.3">
      <c r="A315" s="21"/>
      <c r="B315" s="9"/>
      <c r="C315" s="21"/>
    </row>
    <row r="316" spans="1:3" hidden="1" x14ac:dyDescent="0.3">
      <c r="A316" s="21"/>
      <c r="B316" s="9"/>
      <c r="C316" s="21"/>
    </row>
    <row r="317" spans="1:3" hidden="1" x14ac:dyDescent="0.3">
      <c r="A317" s="21"/>
      <c r="B317" s="9"/>
      <c r="C317" s="21"/>
    </row>
    <row r="318" spans="1:3" hidden="1" x14ac:dyDescent="0.3">
      <c r="A318" s="21"/>
      <c r="B318" s="9"/>
      <c r="C318" s="21"/>
    </row>
    <row r="319" spans="1:3" hidden="1" x14ac:dyDescent="0.3">
      <c r="A319" s="21"/>
      <c r="B319" s="9"/>
      <c r="C319" s="21"/>
    </row>
    <row r="320" spans="1:3" hidden="1" x14ac:dyDescent="0.3">
      <c r="A320" s="21"/>
      <c r="B320" s="9"/>
      <c r="C320" s="21"/>
    </row>
    <row r="321" spans="1:3" hidden="1" x14ac:dyDescent="0.3">
      <c r="A321" s="21"/>
      <c r="B321" s="9"/>
      <c r="C321" s="21"/>
    </row>
    <row r="322" spans="1:3" hidden="1" x14ac:dyDescent="0.3">
      <c r="A322" s="21"/>
      <c r="B322" s="9"/>
      <c r="C322" s="21"/>
    </row>
    <row r="323" spans="1:3" hidden="1" x14ac:dyDescent="0.3">
      <c r="A323" s="21"/>
      <c r="B323" s="9"/>
      <c r="C323" s="21"/>
    </row>
    <row r="324" spans="1:3" hidden="1" x14ac:dyDescent="0.3">
      <c r="A324" s="21"/>
      <c r="B324" s="9"/>
      <c r="C324" s="21"/>
    </row>
    <row r="325" spans="1:3" hidden="1" x14ac:dyDescent="0.3">
      <c r="A325" s="21"/>
      <c r="B325" s="9"/>
      <c r="C325" s="21"/>
    </row>
    <row r="326" spans="1:3" hidden="1" x14ac:dyDescent="0.3">
      <c r="A326" s="21"/>
      <c r="B326" s="9"/>
      <c r="C326" s="21"/>
    </row>
    <row r="327" spans="1:3" hidden="1" x14ac:dyDescent="0.3">
      <c r="A327" s="21"/>
      <c r="B327" s="9"/>
      <c r="C327" s="21"/>
    </row>
    <row r="328" spans="1:3" hidden="1" x14ac:dyDescent="0.3">
      <c r="A328" s="21"/>
      <c r="B328" s="9"/>
      <c r="C328" s="21"/>
    </row>
    <row r="329" spans="1:3" hidden="1" x14ac:dyDescent="0.3">
      <c r="A329" s="21"/>
      <c r="B329" s="9"/>
      <c r="C329" s="21"/>
    </row>
    <row r="330" spans="1:3" hidden="1" x14ac:dyDescent="0.3">
      <c r="A330" s="21"/>
      <c r="B330" s="9"/>
      <c r="C330" s="21"/>
    </row>
    <row r="331" spans="1:3" hidden="1" x14ac:dyDescent="0.3">
      <c r="A331" s="21"/>
      <c r="B331" s="9"/>
      <c r="C331" s="21"/>
    </row>
    <row r="332" spans="1:3" hidden="1" x14ac:dyDescent="0.3">
      <c r="A332" s="21"/>
      <c r="B332" s="9"/>
      <c r="C332" s="21"/>
    </row>
    <row r="333" spans="1:3" hidden="1" x14ac:dyDescent="0.3">
      <c r="A333" s="21"/>
      <c r="B333" s="9"/>
      <c r="C333" s="21"/>
    </row>
    <row r="334" spans="1:3" hidden="1" x14ac:dyDescent="0.3">
      <c r="A334" s="21"/>
      <c r="B334" s="9"/>
      <c r="C334" s="21"/>
    </row>
    <row r="335" spans="1:3" hidden="1" x14ac:dyDescent="0.3">
      <c r="A335" s="21"/>
      <c r="B335" s="9"/>
      <c r="C335" s="21"/>
    </row>
    <row r="336" spans="1:3" hidden="1" x14ac:dyDescent="0.3">
      <c r="A336" s="21"/>
      <c r="B336" s="9"/>
      <c r="C336" s="21"/>
    </row>
  </sheetData>
  <sheetProtection algorithmName="SHA-512" hashValue="zFtwNwByQmp92d6HPzVWEVMm1U2QTzwNkmcevFafJMzPzkDzLha5/yq5vjI0HBS0nVdRHH+8uNNgfIMCgyjIeg==" saltValue="RIZCX3fwXZDN6DpOVn2bhg==" spinCount="100000" sheet="1" objects="1" scenarios="1"/>
  <pageMargins left="0.511811024" right="0.511811024" top="0.78740157499999996" bottom="0.78740157499999996" header="0.31496062000000002" footer="0.31496062000000002"/>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dc:creator>
  <cp:lastModifiedBy>Icaro Zancheta</cp:lastModifiedBy>
  <cp:lastPrinted>2023-09-25T18:37:42Z</cp:lastPrinted>
  <dcterms:created xsi:type="dcterms:W3CDTF">2023-09-19T12:57:45Z</dcterms:created>
  <dcterms:modified xsi:type="dcterms:W3CDTF">2024-08-19T13:52:20Z</dcterms:modified>
</cp:coreProperties>
</file>